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9" sheetId="1" r:id="rId1"/>
  </sheets>
  <definedNames>
    <definedName name="_xlnm._FilterDatabase" localSheetId="0" hidden="1">'9'!#REF!</definedName>
    <definedName name="_xlnm.Print_Area" localSheetId="0">'9'!$A$1:$G$280</definedName>
  </definedNames>
  <calcPr calcId="125725"/>
</workbook>
</file>

<file path=xl/calcChain.xml><?xml version="1.0" encoding="utf-8"?>
<calcChain xmlns="http://schemas.openxmlformats.org/spreadsheetml/2006/main">
  <c r="F183" i="1"/>
  <c r="F182" s="1"/>
  <c r="F74" s="1"/>
  <c r="F21" s="1"/>
  <c r="F19" s="1"/>
  <c r="E183"/>
  <c r="D183"/>
  <c r="D182" s="1"/>
  <c r="E182"/>
  <c r="E74" s="1"/>
  <c r="E21" s="1"/>
  <c r="F178"/>
  <c r="E178"/>
  <c r="D178"/>
  <c r="F140"/>
  <c r="F76"/>
  <c r="E76"/>
  <c r="D76"/>
  <c r="D75" s="1"/>
  <c r="F75"/>
  <c r="E75"/>
  <c r="F25"/>
  <c r="E25"/>
  <c r="D25"/>
  <c r="F24"/>
  <c r="E24"/>
  <c r="D24"/>
  <c r="F23"/>
  <c r="E23"/>
  <c r="D23"/>
  <c r="F22"/>
  <c r="E22"/>
  <c r="D22"/>
  <c r="F20"/>
  <c r="E20"/>
  <c r="E19" s="1"/>
  <c r="D20"/>
  <c r="D74" l="1"/>
  <c r="D21" s="1"/>
  <c r="D19" s="1"/>
</calcChain>
</file>

<file path=xl/sharedStrings.xml><?xml version="1.0" encoding="utf-8"?>
<sst xmlns="http://schemas.openxmlformats.org/spreadsheetml/2006/main" count="825" uniqueCount="649">
  <si>
    <t>Приложение  № 9</t>
  </si>
  <si>
    <t>к приказу Минэнерго России</t>
  </si>
  <si>
    <t>от «05» мая 2016 г. №380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</si>
  <si>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</si>
  <si>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ООО "Электрические сети"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</si>
  <si>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</si>
  <si>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2017</t>
    </r>
    <r>
      <rPr>
        <sz val="12"/>
        <rFont val="Times New Roman"/>
        <family val="1"/>
        <charset val="204"/>
      </rPr>
      <t xml:space="preserve"> год</t>
    </r>
  </si>
  <si>
    <t xml:space="preserve">                                              Перечень показателей энергетической эффективности объектов приведен в соответствии с  _____________________________________________________________________________________________________________________________</t>
  </si>
  <si>
    <t>______________________________________________________________________________________________________________________________________________________________________________________________________________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</si>
  <si>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</si>
  <si>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</si>
  <si>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</si>
  <si>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</si>
  <si>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</si>
  <si>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</si>
  <si>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потерь электроэнергии при передаче, кВт-ч</t>
  </si>
  <si>
    <t>Системы учета э/э</t>
  </si>
  <si>
    <t>Силовое оборудование (трансформаторы)</t>
  </si>
  <si>
    <t>ЛЭП</t>
  </si>
  <si>
    <t>4.1.1</t>
  </si>
  <si>
    <t>4.1.2</t>
  </si>
  <si>
    <t>4.1.3</t>
  </si>
  <si>
    <t>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</si>
  <si>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</si>
  <si>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</si>
  <si>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</si>
  <si>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</si>
  <si>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</si>
  <si>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</si>
  <si>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</si>
  <si>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</si>
  <si>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</si>
  <si>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</si>
  <si>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</si>
  <si>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</si>
  <si>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</si>
  <si>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</si>
  <si>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</si>
  <si>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</si>
  <si>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</si>
  <si>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</si>
  <si>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</si>
  <si>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</si>
  <si>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</si>
  <si>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</si>
  <si>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</si>
  <si>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</si>
  <si>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ВЛ-10кВ</t>
  </si>
  <si>
    <t>G_172117001</t>
  </si>
  <si>
    <t>1.1.1.1.2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</si>
  <si>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ВЛ-0,4кВ</t>
  </si>
  <si>
    <t>G_172118002</t>
  </si>
  <si>
    <t>1.1.1.1.3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</si>
  <si>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ТП</t>
  </si>
  <si>
    <t>G_172118003</t>
  </si>
  <si>
    <t>1.1.1.1.4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</si>
  <si>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КЛ-10кВ</t>
  </si>
  <si>
    <t>G_172118004</t>
  </si>
  <si>
    <t>1.1.1.1.5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</si>
  <si>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КЛ-0,4кВ</t>
  </si>
  <si>
    <t>G_172118005</t>
  </si>
  <si>
    <t>1.1.1.1.6</t>
  </si>
  <si>
    <t>Строительство электрических сетей в мкр. Ложки г.Бирска в целях технологического присоединения потребителей льготной категории до 15 кВт</t>
  </si>
  <si>
    <t>H_172121006</t>
  </si>
  <si>
    <t>…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</si>
  <si>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</si>
  <si>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</si>
  <si>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</si>
  <si>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Строительство КЛ-10кВ ф.403 от ВЛ-10кВ для ж/д по ул.Балезина, 24-л</t>
  </si>
  <si>
    <t>H_172118007</t>
  </si>
  <si>
    <t>1.1.1.2.2</t>
  </si>
  <si>
    <t>Строительство КТП-400/10/0,4 для ж/д по ул.Балезина, 24-л</t>
  </si>
  <si>
    <t>H_172118008</t>
  </si>
  <si>
    <t>1.1.1.2.3</t>
  </si>
  <si>
    <t>Строительство КЛ-0,4кВ для ж/д по ул.Балезина, 24-л/2</t>
  </si>
  <si>
    <t>H_172118009</t>
  </si>
  <si>
    <t>1.1.1.2.4</t>
  </si>
  <si>
    <t>Строительство КЛ-0,4кВ для ж/д по ул.Балезина, 24-л/3</t>
  </si>
  <si>
    <t>H_172118010</t>
  </si>
  <si>
    <t>1.1.1.2.5</t>
  </si>
  <si>
    <t>Строительство КЛ-0,4кВ для ж/д по ул.Балезина, 24-л/5</t>
  </si>
  <si>
    <t>H_172118011</t>
  </si>
  <si>
    <t>1.1.1.2.6</t>
  </si>
  <si>
    <t>Строительство КЛ-0,4кВ для ж/д по ул.Свердлова, 25/1</t>
  </si>
  <si>
    <t>H_172118012</t>
  </si>
  <si>
    <t>1.1.1.2.7</t>
  </si>
  <si>
    <t>Строительство КЛ-0,4кВ для ж/д по ул.Свердлова, 25/2</t>
  </si>
  <si>
    <t>H_172118013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</si>
  <si>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</si>
  <si>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</si>
  <si>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</si>
  <si>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</si>
  <si>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</si>
  <si>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</si>
  <si>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</si>
  <si>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</si>
  <si>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</si>
  <si>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</si>
  <si>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</si>
  <si>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</si>
  <si>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</si>
  <si>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</si>
  <si>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</si>
  <si>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</si>
  <si>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</si>
  <si>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</si>
  <si>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</si>
  <si>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</si>
  <si>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</si>
  <si>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</si>
  <si>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</si>
  <si>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</si>
  <si>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</si>
  <si>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</si>
  <si>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</si>
  <si>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</si>
  <si>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</si>
  <si>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</si>
  <si>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ТП-152. Замена трансформатора ТМГ 100/10/0,4 на ТМГСУ11 100/10/0,4</t>
  </si>
  <si>
    <t>G_172117014</t>
  </si>
  <si>
    <t>Программа энергосбережения</t>
  </si>
  <si>
    <t>1.2.1.1.2</t>
  </si>
  <si>
    <t>Реконструкция ТП-113. Замена трансформатора ТМ 160/10/0,4 на ТМГСУ11 160/10/0,5</t>
  </si>
  <si>
    <t>G_172117015</t>
  </si>
  <si>
    <t>1.2.1.1.3</t>
  </si>
  <si>
    <t>Реконструкция ТП-67. Замена трансформатора ТМ 250/10/0,4 на ТМГСУ11 250/10/0,4</t>
  </si>
  <si>
    <t>G_172117016</t>
  </si>
  <si>
    <t>1.2.1.1.4</t>
  </si>
  <si>
    <t>Реконструкция ТП-41. Замена трансформатора ТМГ 630/10/0,4 на ТМГ 400/10/0,4 кВ Y/Zн-11</t>
  </si>
  <si>
    <t>G_172117017</t>
  </si>
  <si>
    <t>1.2.1.1.5</t>
  </si>
  <si>
    <t>Реконструкция ТП-5. Замена трансформаторов ТМГ 400/10/0,4 на ТМГСУ11 250/10/0,4 (2 шт.)</t>
  </si>
  <si>
    <t>G_172117018</t>
  </si>
  <si>
    <t>1.2.1.1.6</t>
  </si>
  <si>
    <t>Реконструкция ТП-168. Замена трансформатора ТМГ 400/10/0,4 на ТМГСУ11 250/10/0,4</t>
  </si>
  <si>
    <t>G_172117019</t>
  </si>
  <si>
    <t>1.2.1.1.7</t>
  </si>
  <si>
    <t>Реконструкция ТП-6. Замена трансформатора ТМ 250/10/0,4 на ТМГ 160/10/0,4</t>
  </si>
  <si>
    <t>G_172118020</t>
  </si>
  <si>
    <t>1.2.1.1.8</t>
  </si>
  <si>
    <t>Реконструкция ТП-11. Замена трансформатора ТМ 100/10/0,4 на ТМГ 63/10/0,5</t>
  </si>
  <si>
    <t>G_172118021</t>
  </si>
  <si>
    <t>1.2.1.1.9</t>
  </si>
  <si>
    <t>Реконструкция ТП-55. Замена трансформатора ТМ 630/10/0,4 на ТМГ 400/10/0,4</t>
  </si>
  <si>
    <t>G_172118022</t>
  </si>
  <si>
    <t>1.2.1.1.10</t>
  </si>
  <si>
    <t>Реконструкция ТП-57. Замена трансформатора ТМ 250/10/0,4 на ТМГ 160/10/0,5</t>
  </si>
  <si>
    <t>G_172118023</t>
  </si>
  <si>
    <t>1.2.1.1.11</t>
  </si>
  <si>
    <t>Реконструкция ТП-23. Замена трансформатора ТМ 100/10/0,4 на ТМГ 100/10/0,4</t>
  </si>
  <si>
    <t>G_172118024</t>
  </si>
  <si>
    <t>1.2.1.1.12</t>
  </si>
  <si>
    <t>Реконструкция ТП-116. Замена трансформатора ТМ 250/10/0,4 на ТМГ 160/10/0,5</t>
  </si>
  <si>
    <t>G_172118025</t>
  </si>
  <si>
    <t>1.2.1.1.13</t>
  </si>
  <si>
    <t>Реконструкция ТП-139. Замена трансформатора ТМ 250/10/0,4 на ТМГ 160/10/0,4</t>
  </si>
  <si>
    <t>G_172118026</t>
  </si>
  <si>
    <t>1.2.1.1.14</t>
  </si>
  <si>
    <t>Реконструкция ТП-45. Замена трансформатора ТМ 100/10/0,4 на ТМГ 100/10/0,5</t>
  </si>
  <si>
    <t>G_172118027</t>
  </si>
  <si>
    <t>1.2.1.1.15</t>
  </si>
  <si>
    <t>Реконструкция ТП-161. Замена трансформатора ТМ 160/10/0,4 на ТМГ 160/10/0,5</t>
  </si>
  <si>
    <t>G_172118028</t>
  </si>
  <si>
    <t>1.2.1.1.16</t>
  </si>
  <si>
    <t>Реконструкция ТП-59</t>
  </si>
  <si>
    <t>G_172118029</t>
  </si>
  <si>
    <t>1.2.1.1.17</t>
  </si>
  <si>
    <t>Реконструкция ТП-60</t>
  </si>
  <si>
    <t>G_172118030</t>
  </si>
  <si>
    <t>1.2.1.1.18</t>
  </si>
  <si>
    <t>Реконструкция ТП-01049</t>
  </si>
  <si>
    <t>G_172118031</t>
  </si>
  <si>
    <t>1.2.1.1.19</t>
  </si>
  <si>
    <t>Реконструкция ТП-49</t>
  </si>
  <si>
    <t>G_172118032</t>
  </si>
  <si>
    <t>1.2.1.1.20</t>
  </si>
  <si>
    <t>Реконструкция ТП-15</t>
  </si>
  <si>
    <t>G_172118033</t>
  </si>
  <si>
    <t>1.2.1.1.21</t>
  </si>
  <si>
    <t>Реконструкция ТП-22. Замена трансформатора ТМ 400/10/0,4 на ТМГСУ11 250/10/0,4</t>
  </si>
  <si>
    <t>G_172119034</t>
  </si>
  <si>
    <t>1.2.1.1.22</t>
  </si>
  <si>
    <t>Реконструкция ТП-13. Замена трансформатора ТМ 100/10/0,4 на ТМГСУ11 63/10/0,4</t>
  </si>
  <si>
    <t>G_172119035</t>
  </si>
  <si>
    <t>1.2.1.1.23</t>
  </si>
  <si>
    <t>Реконструкция ТП-30. Замена трансформатора ТМ 315/10/0,4 на ТМГСУ11 250/10/0,4</t>
  </si>
  <si>
    <t>G_172119036</t>
  </si>
  <si>
    <t>1.2.1.1.24</t>
  </si>
  <si>
    <t>Реконструкция ТП-83. Замена трансформатора ТМ 250/10/0,4 на ТМГСУ11 250/10/0,4</t>
  </si>
  <si>
    <t>G_172119037</t>
  </si>
  <si>
    <t>1.2.1.1.25</t>
  </si>
  <si>
    <t>Реконструкция ТП-73. Замена трансформатора ТМ 160/10/0,4 на ТМГСУ11 100/10/0,4</t>
  </si>
  <si>
    <t>G_172119038</t>
  </si>
  <si>
    <t>1.2.1.1.26</t>
  </si>
  <si>
    <t>Реконструкция ТП-124. Замена трансформатора ТМ 250/10/0,4 на ТМГСУ11 250/10/0,4</t>
  </si>
  <si>
    <t>G_172119039</t>
  </si>
  <si>
    <t>1.2.1.1.27</t>
  </si>
  <si>
    <t>Реконструкция ТП-144. Замена трансформатора ТМ 250/10/0,4 на ТМГСУ11 250/10/0,4</t>
  </si>
  <si>
    <t>G_172119040</t>
  </si>
  <si>
    <t>1.2.1.1.28</t>
  </si>
  <si>
    <t>Реконструкция ТП-149. Замена трансформатора ТМ 250/10/0,4 на ТМГСУ11 160/10/0,4</t>
  </si>
  <si>
    <t>G_172119041</t>
  </si>
  <si>
    <t>1.2.1.1.29</t>
  </si>
  <si>
    <t>Реконструкция ТП-84</t>
  </si>
  <si>
    <t>G_172119042</t>
  </si>
  <si>
    <t>1.2.1.1.30</t>
  </si>
  <si>
    <t>Реконструкция ТП-138</t>
  </si>
  <si>
    <t>G_172119043</t>
  </si>
  <si>
    <t>1.2.1.1.31</t>
  </si>
  <si>
    <t>Реконструкция ТП-125</t>
  </si>
  <si>
    <t>G_172119044</t>
  </si>
  <si>
    <t>1.2.1.1.32</t>
  </si>
  <si>
    <t>Реконструкция ТП-42. Замена трансформатора ТМ 320/10/0,4 на ТМГСУ11 250/10/0,4</t>
  </si>
  <si>
    <t>G_172120045</t>
  </si>
  <si>
    <t>1.2.1.1.33</t>
  </si>
  <si>
    <t>Реконструкция ТП-61. Замена трансформатора ТМ 400/10/0,4 на ТМГСУ11 250/10/0,4</t>
  </si>
  <si>
    <t>G_172120046</t>
  </si>
  <si>
    <t>1.2.1.1.34</t>
  </si>
  <si>
    <t>Реконструкция ТП-90. Замена трансформатора ТМ 180/10/0,4 на ТМГСУ11 100/10/0,4</t>
  </si>
  <si>
    <t>G_172120047</t>
  </si>
  <si>
    <t>1.2.1.1.35</t>
  </si>
  <si>
    <t>Реконструкция ТП-102. Замена трансформатора ТМ 100/10/0,4 на ТМГСУ11 100/10/0,4</t>
  </si>
  <si>
    <t>G_172120048</t>
  </si>
  <si>
    <t>1.2.1.1.36</t>
  </si>
  <si>
    <t>Реконструкция ТП-122. Замена трансформатора ТМ 400/10/0,4 на ТМГСУ11 250/10/0,4</t>
  </si>
  <si>
    <t>G_172120049</t>
  </si>
  <si>
    <t>1.2.1.1.37</t>
  </si>
  <si>
    <t>Реконструкция ТП-2. Замена трансформатора ТМ 250/10/0,4 на ТМГСУ11 250/10/0,4</t>
  </si>
  <si>
    <t>G_172120050</t>
  </si>
  <si>
    <t>1.2.1.1.38</t>
  </si>
  <si>
    <t>Реконструкция ТП-175. Замена трансформатора ТМ 250/10/0,4 на ТМГСУ11 160/10/0,4</t>
  </si>
  <si>
    <t>G_172120051</t>
  </si>
  <si>
    <t>1.2.1.1.39</t>
  </si>
  <si>
    <t>Реконструкция ТП-178. Замена трансформатора ТМ 250/10/0,4 на ТМГСУ11 160/10/0,4</t>
  </si>
  <si>
    <t>G_172120052</t>
  </si>
  <si>
    <t>1.2.1.1.40</t>
  </si>
  <si>
    <t>Реконструкция ТП-32</t>
  </si>
  <si>
    <t>G_172120053</t>
  </si>
  <si>
    <t>1.2.1.1.41</t>
  </si>
  <si>
    <t>Реконструкция ТП-18</t>
  </si>
  <si>
    <t>G_172120054</t>
  </si>
  <si>
    <t>1.2.1.1.42</t>
  </si>
  <si>
    <t>Реконструкция ТП-99</t>
  </si>
  <si>
    <t>G_172120055</t>
  </si>
  <si>
    <t>1.2.1.1.43</t>
  </si>
  <si>
    <t>Реконструкция ТП-106. Замена трансформатора ТМ 100/10/0,4 на ТМГСУ11 100/10/0,4</t>
  </si>
  <si>
    <t>G_172121056</t>
  </si>
  <si>
    <t>1.2.1.1.44</t>
  </si>
  <si>
    <t>Реконструкция ТП-140. Замена трансформатора ТМ 250/10/0,4 на ТМГСУ11 250/10/0,4</t>
  </si>
  <si>
    <t>G_172121057</t>
  </si>
  <si>
    <t>1.2.1.1.45</t>
  </si>
  <si>
    <t>Реконструкция ТП-131. Замена трансформатора ТМ 400/10/0,4 на ТМГСУ11 250/10/0,4</t>
  </si>
  <si>
    <t>G_172121058</t>
  </si>
  <si>
    <t>1.2.1.1.46</t>
  </si>
  <si>
    <t>Реконструкция ТП-132. Замена трансформатора ТМ 400/10/0,4 на ТМГСУ11 250/10/0,4</t>
  </si>
  <si>
    <t>G_172121059</t>
  </si>
  <si>
    <t>1.2.1.1.47</t>
  </si>
  <si>
    <t>Реконструкция ТП-153. Замена трансформатора ТМ 160/10/0,4 на ТМГСУ11 100/10/0,4</t>
  </si>
  <si>
    <t>G_172121060</t>
  </si>
  <si>
    <t>1.2.1.1.48</t>
  </si>
  <si>
    <t>Реконструкция ТП-906. Замена трансформатора ТМ 400/10/0,4 на ТМГСУ11 250/10/0,4</t>
  </si>
  <si>
    <t>G_172121061</t>
  </si>
  <si>
    <t>1.2.1.1.49</t>
  </si>
  <si>
    <t>Реконструкция ТП-182. Замена трансформатора ТМ 250/10/0,4 на ТМГСУ11 160/10/0,4</t>
  </si>
  <si>
    <t>G_172121062</t>
  </si>
  <si>
    <t>1.2.1.1.50</t>
  </si>
  <si>
    <t>Реконструкция ТП-194. Замена трансформатора ТМ 250/10/0,4 на ТМГСУ11 160/10/0,4</t>
  </si>
  <si>
    <t>G_172121063</t>
  </si>
  <si>
    <t>1.2.1.1.51</t>
  </si>
  <si>
    <t>Реконструкция ТП-36</t>
  </si>
  <si>
    <t>G_172121064</t>
  </si>
  <si>
    <t>1.2.1.1.52</t>
  </si>
  <si>
    <t>Реконструкция ТП-46</t>
  </si>
  <si>
    <t>G_172121065</t>
  </si>
  <si>
    <t>1.2.1.1.53</t>
  </si>
  <si>
    <t>Реконструкция ТП-97</t>
  </si>
  <si>
    <t>G_172121066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</si>
  <si>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</si>
  <si>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</si>
  <si>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</si>
  <si>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РП-2</t>
  </si>
  <si>
    <t>G_172118067</t>
  </si>
  <si>
    <t>1.2.1.2.2</t>
  </si>
  <si>
    <t>Модернизация морально и физически устаревшего эл.оборудования ТП-119</t>
  </si>
  <si>
    <t>G_172119068</t>
  </si>
  <si>
    <t>1.2.1.2.3</t>
  </si>
  <si>
    <t>Модернизация морально и физически устаревшего эл.оборудования ТП-71</t>
  </si>
  <si>
    <t>G_172119069</t>
  </si>
  <si>
    <t>1.2.1.2.4</t>
  </si>
  <si>
    <t>Модернизация морально и физически устаревшего эл.оборудования ТП-40</t>
  </si>
  <si>
    <t>G_172120070</t>
  </si>
  <si>
    <t>1.2.1.2.5</t>
  </si>
  <si>
    <t>Модернизация морально и физически устаревшего эл.оборудования ТП-81</t>
  </si>
  <si>
    <t>G_172120071</t>
  </si>
  <si>
    <t>1.2.1.2.6</t>
  </si>
  <si>
    <t>Модернизация морально и физически устаревшего эл.оборудования ТП-52</t>
  </si>
  <si>
    <t>G_172121072</t>
  </si>
  <si>
    <t>1.2.1.2.7</t>
  </si>
  <si>
    <t>Модернизация морально и физически устаревшего эл.оборудования ТП-63</t>
  </si>
  <si>
    <t>G_172121073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</si>
  <si>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</si>
  <si>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</si>
  <si>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</si>
  <si>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</si>
  <si>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</si>
  <si>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ВЛ-10кВ ф.13</t>
  </si>
  <si>
    <t>G_172117074</t>
  </si>
  <si>
    <t>1.2.2.1.2</t>
  </si>
  <si>
    <t>Реконструкция ВЛ-10кВ ф.101</t>
  </si>
  <si>
    <t>G_172117075</t>
  </si>
  <si>
    <t>1.2.2.1.3</t>
  </si>
  <si>
    <t>Реконструкция КЛ-10кВ ф.417 от ТП-82 до ТП-81</t>
  </si>
  <si>
    <t>G_172117076</t>
  </si>
  <si>
    <t>1.2.2.1.4</t>
  </si>
  <si>
    <t>Реконструкция КЛ-10кВ ф.420 от ТП-82 до ТП-81</t>
  </si>
  <si>
    <t>G_172117077</t>
  </si>
  <si>
    <t>1.2.2.1.5</t>
  </si>
  <si>
    <t>Реконструкция ВЛ-10кВ ф.200</t>
  </si>
  <si>
    <t>G_172118078</t>
  </si>
  <si>
    <t>1.2.2.1.6</t>
  </si>
  <si>
    <t>Реконструкция ВЛ-10кВ ф.1022</t>
  </si>
  <si>
    <t>G_172118079</t>
  </si>
  <si>
    <t>1.2.2.1.7</t>
  </si>
  <si>
    <t>Реконструкция КЛ-10кВ ф.101 от РП-1 до ТП-1</t>
  </si>
  <si>
    <t>G_172118080</t>
  </si>
  <si>
    <t>1.2.2.1.8</t>
  </si>
  <si>
    <t>Реконструкция КЛ-10кВ ф.214 от ТП-52 до ТП-56</t>
  </si>
  <si>
    <t>G_172118081</t>
  </si>
  <si>
    <t>1.2.2.1.9</t>
  </si>
  <si>
    <t>Реконструкция КЛ-10кВ ф.202 от ТП-59 до ТП-56</t>
  </si>
  <si>
    <t>G_172118082</t>
  </si>
  <si>
    <t>1.2.2.1.10</t>
  </si>
  <si>
    <t>Реконструкция КЛ-10кВ ф.202 от ТП-59 до ТП-57</t>
  </si>
  <si>
    <t>G_172118083</t>
  </si>
  <si>
    <t>1.2.2.1.11</t>
  </si>
  <si>
    <t>Реконструкция ВЛ-10кВ ф.102</t>
  </si>
  <si>
    <t>H_172118084</t>
  </si>
  <si>
    <t>1.2.2.1.12</t>
  </si>
  <si>
    <t>Реконструкция отпайки ВЛ-10кВ ф.236 до ТП-0480</t>
  </si>
  <si>
    <t>H_172118085</t>
  </si>
  <si>
    <t>1.2.2.1.13</t>
  </si>
  <si>
    <t>Реконструкция ВЛ-0,4кВ СП с ВЛ-10кВ ф.102</t>
  </si>
  <si>
    <t>H_172118086</t>
  </si>
  <si>
    <t>1.2.2.1.14</t>
  </si>
  <si>
    <t>Реконструкция КЛ-10кВ ф.1031 от П/С "Дубки" до ВЛ-10кВ</t>
  </si>
  <si>
    <t>G_172118087</t>
  </si>
  <si>
    <t>1.2.2.1.15</t>
  </si>
  <si>
    <t>Реконструкция КЛ-10кВ ф.1034 от П/С "Дубки" до ВЛ-10кВ</t>
  </si>
  <si>
    <t>G_172118088</t>
  </si>
  <si>
    <t>1.2.2.1.16</t>
  </si>
  <si>
    <t>Реконструкция КЛ-10кВ ф.202 от ВЛ-10кВ до ТП-59</t>
  </si>
  <si>
    <t>H_172118089</t>
  </si>
  <si>
    <t>1.2.2.1.17</t>
  </si>
  <si>
    <t>Реконструкция КЛ-0,4кВ от ТП-59</t>
  </si>
  <si>
    <t>H_172118090</t>
  </si>
  <si>
    <t>1.2.2.1.18</t>
  </si>
  <si>
    <t>Реконструкция ВЛ-10кВ ф.7</t>
  </si>
  <si>
    <t>G_172119091</t>
  </si>
  <si>
    <t>1.2.2.1.19</t>
  </si>
  <si>
    <t>Реконструкция ВЛ-10кВ ф.15</t>
  </si>
  <si>
    <t>G_172119092</t>
  </si>
  <si>
    <t>1.2.2.1.20</t>
  </si>
  <si>
    <t>Реконструкция КЛ-10кВ ф.211 от ВЛ-10кВ до РП-3</t>
  </si>
  <si>
    <t>G_172119093</t>
  </si>
  <si>
    <t>1.2.2.1.21</t>
  </si>
  <si>
    <t>Реконструкция КЛ-10кВ ф.9 от ВЛ-10кВ до РП-3</t>
  </si>
  <si>
    <t>G_172119094</t>
  </si>
  <si>
    <t>1.2.2.1.22</t>
  </si>
  <si>
    <t>Реконструкция КЛ-10кВ ф.302 от РП-3 до ВЛ-10кВ</t>
  </si>
  <si>
    <t>G_172119095</t>
  </si>
  <si>
    <t>1.2.2.1.23</t>
  </si>
  <si>
    <t>Реконструкция КЛ-10кВ ф.314 от РП-3 до ВЛ-10кВ</t>
  </si>
  <si>
    <t>G_172119096</t>
  </si>
  <si>
    <t>1.2.2.1.24</t>
  </si>
  <si>
    <t>Реконструкция КЛ-10кВ ф.105 от РП-1 до ВЛ-10кВ</t>
  </si>
  <si>
    <t>G_172119097</t>
  </si>
  <si>
    <t>1.2.2.1.25</t>
  </si>
  <si>
    <t>Реконструкция КЛ-10кВ ф.200 от ТП-89 до ТП-57</t>
  </si>
  <si>
    <t>G_172119098</t>
  </si>
  <si>
    <t>1.2.2.1.26</t>
  </si>
  <si>
    <t>Реконструкция КЛ-10кВ ф.202 от ТП-83 до ТП-65</t>
  </si>
  <si>
    <t>G_172119099</t>
  </si>
  <si>
    <t>1.2.2.1.27</t>
  </si>
  <si>
    <t>Реконструкция ВЛ-10кВ ф.202 от ТП-60</t>
  </si>
  <si>
    <t>G_172120100</t>
  </si>
  <si>
    <t>1.2.2.1.28</t>
  </si>
  <si>
    <t>Реконструкция ВЛ-10кВ ф.216</t>
  </si>
  <si>
    <t>G_172120101</t>
  </si>
  <si>
    <t>1.2.2.1.29</t>
  </si>
  <si>
    <t>Реконструкция КЛ-10кВ ф.1032 от ТП-5 до ВЛ-10кВ</t>
  </si>
  <si>
    <t>G_172120102</t>
  </si>
  <si>
    <t>1.2.2.1.30</t>
  </si>
  <si>
    <t>Реконструкция КЛ-10кВ ф.215 от ТП-31 до ТП-30</t>
  </si>
  <si>
    <t>G_172120103</t>
  </si>
  <si>
    <t>1.2.2.1.31</t>
  </si>
  <si>
    <t>Реконструкция КЛ-10кВ ф.1015 от ТП-31 до ТП-30</t>
  </si>
  <si>
    <t>G_172120104</t>
  </si>
  <si>
    <t>1.2.2.1.32</t>
  </si>
  <si>
    <t>Реконструкция КЛ-10кВ ф.118 от ТП-4 до ТП-3</t>
  </si>
  <si>
    <t>G_172120105</t>
  </si>
  <si>
    <t>1.2.2.1.33</t>
  </si>
  <si>
    <t>Реконструкция ВЛ-10кВ ф.403</t>
  </si>
  <si>
    <t>G_172121106</t>
  </si>
  <si>
    <t>1.2.2.1.34</t>
  </si>
  <si>
    <t>Реконструкция КЛ-10кВ ф.1014 от П/С"Дубки" до котельной</t>
  </si>
  <si>
    <t>G_172121107</t>
  </si>
  <si>
    <t>1.2.2.1.35</t>
  </si>
  <si>
    <t>Реконструкция КЛ-10кВ ф.1029 от П/С"Дубки" до котельной</t>
  </si>
  <si>
    <t>G_172121108</t>
  </si>
  <si>
    <t>1.2.2.2</t>
  </si>
  <si>
    <t>Модернизация, техническое перевооружение линий электропередачи, всего, в том числе:</t>
  </si>
  <si>
    <t>1.2.2.2.1</t>
  </si>
  <si>
    <t>Замена неизолированного провода на СИП</t>
  </si>
  <si>
    <t>G_172117109</t>
  </si>
  <si>
    <t>1.2.2.2.2</t>
  </si>
  <si>
    <t>Модернизация ВЛ-0,4кВ по ул.Коммунистическая</t>
  </si>
  <si>
    <t>H_172118110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</si>
  <si>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</si>
  <si>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</si>
  <si>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</si>
  <si>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</si>
  <si>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</si>
  <si>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Установка приборов учета с АСКУЭ (ТП-28)</t>
  </si>
  <si>
    <t>G_172117111</t>
  </si>
  <si>
    <t>1.2.3.1.2</t>
  </si>
  <si>
    <t>Установка приборов учета с АСКУЭ (ТП-35)</t>
  </si>
  <si>
    <t>G_172117112</t>
  </si>
  <si>
    <t>1.2.3.1.3</t>
  </si>
  <si>
    <t>Установка приборов учета с АСКУЭ (ТП-45)</t>
  </si>
  <si>
    <t>G_172117113</t>
  </si>
  <si>
    <t>1.2.3.1.4</t>
  </si>
  <si>
    <t>Установка приборов учета с АСКУЭ (ТП-36)</t>
  </si>
  <si>
    <t>G_172118114</t>
  </si>
  <si>
    <t>1.2.3.1.5</t>
  </si>
  <si>
    <t>Установка приборов учета с АСКУЭ (ТП-25)</t>
  </si>
  <si>
    <t>G_172118115</t>
  </si>
  <si>
    <t>1.2.3.1.6</t>
  </si>
  <si>
    <t>Установка приборов учета с АСКУЭ (ТП-32)</t>
  </si>
  <si>
    <t>G_172118116</t>
  </si>
  <si>
    <t>1.2.3.1.7</t>
  </si>
  <si>
    <t>Установка приборов учета с АСКУЭ (ТП-39)</t>
  </si>
  <si>
    <t>G_172118117</t>
  </si>
  <si>
    <t>1.2.3.1.8</t>
  </si>
  <si>
    <t>Установка приборов учета с АСКУЭ (ТП-29)</t>
  </si>
  <si>
    <t>G_172119119</t>
  </si>
  <si>
    <t>1.2.3.1.9</t>
  </si>
  <si>
    <t>Установка приборов учета с АСКУЭ (ТП-23)</t>
  </si>
  <si>
    <t>G_172119120</t>
  </si>
  <si>
    <t>1.2.3.1.10</t>
  </si>
  <si>
    <t>Установка приборов учета с АСКУЭ (ТП-113)</t>
  </si>
  <si>
    <t>G_172119121</t>
  </si>
  <si>
    <t>1.2.3.1.11</t>
  </si>
  <si>
    <t>Установка приборов учета с АСКУЭ (ТП-49)</t>
  </si>
  <si>
    <t>G_172119122</t>
  </si>
  <si>
    <t>1.2.3.1.12</t>
  </si>
  <si>
    <t>Установка приборов учета с АСКУЭ (ТП-60)</t>
  </si>
  <si>
    <t>G_172119123</t>
  </si>
  <si>
    <t>1.2.3.1.13</t>
  </si>
  <si>
    <t>Установка приборов учета с АСКУЭ (ТП-40)</t>
  </si>
  <si>
    <t>G_172120124</t>
  </si>
  <si>
    <t>1.2.3.1.14</t>
  </si>
  <si>
    <t>Установка приборов учета с АСКУЭ (ТП-15)</t>
  </si>
  <si>
    <t>G_172120125</t>
  </si>
  <si>
    <t>1.2.3.1.15</t>
  </si>
  <si>
    <t>Установка приборов учета с АСКУЭ (ТП-42)</t>
  </si>
  <si>
    <t>G_172120126</t>
  </si>
  <si>
    <t>1.2.3.1.16</t>
  </si>
  <si>
    <t>Установка приборов учета с АСКУЭ (ТП-46)</t>
  </si>
  <si>
    <t>G_172120127</t>
  </si>
  <si>
    <t>1.2.3.1.17</t>
  </si>
  <si>
    <t>Установка приборов учета с АСКУЭ (ТП-54)</t>
  </si>
  <si>
    <t>G_172120128</t>
  </si>
  <si>
    <t>1.2.3.1.18</t>
  </si>
  <si>
    <t>Установка приборов учета с АСКУЭ (ТП-33)</t>
  </si>
  <si>
    <t>G_172121129</t>
  </si>
  <si>
    <t>1.2.3.1.19</t>
  </si>
  <si>
    <t>Установка приборов учета с АСКУЭ (ТП-92)</t>
  </si>
  <si>
    <t>G_172121130</t>
  </si>
  <si>
    <t>1.2.3.1.20</t>
  </si>
  <si>
    <t>Установка приборов учета с АСКУЭ (ТП-59)</t>
  </si>
  <si>
    <t>G_172121131</t>
  </si>
  <si>
    <t>1.2.3.1.21</t>
  </si>
  <si>
    <t>Установка приборов учета с АСКУЭ (ТП-68)</t>
  </si>
  <si>
    <t>G_172121132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</si>
  <si>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</si>
  <si>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</si>
  <si>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</si>
  <si>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</si>
  <si>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</si>
  <si>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</si>
  <si>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</si>
  <si>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</si>
  <si>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</si>
  <si>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</si>
  <si>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</si>
  <si>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</si>
  <si>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</si>
  <si>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</si>
  <si>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</si>
  <si>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</si>
  <si>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</si>
  <si>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</si>
  <si>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</si>
  <si>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</si>
  <si>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</si>
  <si>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</si>
  <si>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</si>
  <si>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</si>
  <si>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</si>
  <si>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</si>
  <si>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</si>
  <si>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</si>
  <si>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</si>
  <si>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КТП при делении ВЛ-0,4кВ от ТП-36 (Оптимизация)</t>
  </si>
  <si>
    <t>G_172117133</t>
  </si>
  <si>
    <t>1.4.2</t>
  </si>
  <si>
    <t>Установка КТП при делении ВЛ-0,4кВ от ТП-65 (Оптимизация)</t>
  </si>
  <si>
    <t>G_172117134</t>
  </si>
  <si>
    <t>1.4.3</t>
  </si>
  <si>
    <t>Строительство реклоузера ф.236</t>
  </si>
  <si>
    <t>G_172117135</t>
  </si>
  <si>
    <t>1.4.4</t>
  </si>
  <si>
    <t>Строительство ВЛ-10кВ ф.602 (второе питание мкр.Никольский)</t>
  </si>
  <si>
    <t>H_172118136</t>
  </si>
  <si>
    <t>1.4.5</t>
  </si>
  <si>
    <t>Строительство КЛ-10кВ ф.602 (второе питание мкр.Никольский)</t>
  </si>
  <si>
    <t>H_172118137</t>
  </si>
  <si>
    <t>1.4.6</t>
  </si>
  <si>
    <t>Установка КТП при делении ВЛ-0,4кВ от ТП-47 (Оптимизация)</t>
  </si>
  <si>
    <t>G_172118138</t>
  </si>
  <si>
    <t>1.4.7</t>
  </si>
  <si>
    <t>Установка КТП при делении ВЛ-0,4кВ от ТП-62 (Оптимизация)</t>
  </si>
  <si>
    <t>G_172118139</t>
  </si>
  <si>
    <t>1.4.8</t>
  </si>
  <si>
    <t>Строительство реклоузера ф.1024/ф.1033</t>
  </si>
  <si>
    <t>G_172118140</t>
  </si>
  <si>
    <t>1.4.9</t>
  </si>
  <si>
    <t>Строительство реклоузера ф.1031/ф.1034</t>
  </si>
  <si>
    <t>G_172118141</t>
  </si>
  <si>
    <t>1.4.10</t>
  </si>
  <si>
    <t>Строительство реклоузера ф.202/ф.214</t>
  </si>
  <si>
    <t>G_172118142</t>
  </si>
  <si>
    <t>1.4.11</t>
  </si>
  <si>
    <t>ИКЗ</t>
  </si>
  <si>
    <t>G_172121143</t>
  </si>
  <si>
    <t>1.4.12</t>
  </si>
  <si>
    <t xml:space="preserve">Установка КТП при делении ВЛ-0,4кВ от ТП-150 (Оптимизация) </t>
  </si>
  <si>
    <t>G_172119144</t>
  </si>
  <si>
    <t>1.4.13</t>
  </si>
  <si>
    <t xml:space="preserve">Установка КТП при делении ВЛ-0,4кВ от ТП-32 (Оптимизация) </t>
  </si>
  <si>
    <t>G_172119145</t>
  </si>
  <si>
    <t>1.4.14</t>
  </si>
  <si>
    <t>Строительство реклоузера ф.102-ф.215</t>
  </si>
  <si>
    <t>G_172119146</t>
  </si>
  <si>
    <t>1.4.15</t>
  </si>
  <si>
    <t>Строительство реклоузера ф.202</t>
  </si>
  <si>
    <t>G_172119147</t>
  </si>
  <si>
    <t>1.4.16</t>
  </si>
  <si>
    <t>Установка КТП при делении ВЛ-0,4кВ от ТП-10 (Оптимизация)</t>
  </si>
  <si>
    <t>G_172120148</t>
  </si>
  <si>
    <t>1.4.17</t>
  </si>
  <si>
    <t>Установка КТП при делении ВЛ-0,4кВ от ТП-28 (Оптимизация)</t>
  </si>
  <si>
    <t>G_172120149</t>
  </si>
  <si>
    <t>1.4.18</t>
  </si>
  <si>
    <t>Строительство реклоузера ф.215</t>
  </si>
  <si>
    <t>G_172120150</t>
  </si>
  <si>
    <t>1.4.19</t>
  </si>
  <si>
    <t>Строительство реклоузера ф.102</t>
  </si>
  <si>
    <t>G_172120151</t>
  </si>
  <si>
    <t>1.4.20</t>
  </si>
  <si>
    <t>Установка КТП при делении ВЛ-0,4кВ от ТП-134 (Оптимизация)</t>
  </si>
  <si>
    <t>G_172121152</t>
  </si>
  <si>
    <t>1.4.21</t>
  </si>
  <si>
    <t>Установка КТП при делении ВЛ-0,4кВ от ТП-160 (Оптимизация)</t>
  </si>
  <si>
    <t>G_172121153</t>
  </si>
  <si>
    <t>1.4.22</t>
  </si>
  <si>
    <t>Строительство реклоузера ф.418</t>
  </si>
  <si>
    <t>G_172121154</t>
  </si>
  <si>
    <t>1.4.23</t>
  </si>
  <si>
    <t>Строительство реклоузера ф.31</t>
  </si>
  <si>
    <t>G_172121155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</si>
  <si>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</si>
  <si>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</si>
  <si>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</si>
  <si>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</si>
  <si>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</si>
  <si>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волоконно-оптической линии связи</t>
  </si>
  <si>
    <t>G_172121156</t>
  </si>
  <si>
    <t>1.6.2</t>
  </si>
  <si>
    <t>Оборудование системы
телеизмерений</t>
  </si>
  <si>
    <t>G_172121157</t>
  </si>
  <si>
    <t>1.6.3</t>
  </si>
  <si>
    <t>Приобретение ПО</t>
  </si>
  <si>
    <t>G_172121158</t>
  </si>
  <si>
    <t>1.6.4</t>
  </si>
  <si>
    <t>Приобретение основных средств (Оборудование, приборы, инструмент …)</t>
  </si>
  <si>
    <t>G_172121159</t>
  </si>
  <si>
    <t>1.6.5</t>
  </si>
  <si>
    <t>Трактор ХТЗ-17221-21-30</t>
  </si>
  <si>
    <t>G_172117160</t>
  </si>
  <si>
    <t>1.6.6</t>
  </si>
  <si>
    <t>Шевроле Нива</t>
  </si>
  <si>
    <t>G_172117161</t>
  </si>
  <si>
    <t>1.6.7</t>
  </si>
  <si>
    <t>ГАЗ 27057</t>
  </si>
  <si>
    <t>G_172117162</t>
  </si>
  <si>
    <t>1.6.8</t>
  </si>
  <si>
    <t>Приобретение навесного оборудования для трактора JCB 3CX-4CX (Грунторез)</t>
  </si>
  <si>
    <t>G_172117163</t>
  </si>
  <si>
    <t>1.6.9</t>
  </si>
  <si>
    <t>Автовышка</t>
  </si>
  <si>
    <t>G_172118164</t>
  </si>
  <si>
    <t>1.6.10</t>
  </si>
  <si>
    <t>УАЗ (2 шт)</t>
  </si>
  <si>
    <t>G_172118165</t>
  </si>
  <si>
    <t>1.6.11</t>
  </si>
  <si>
    <t>G_172118166</t>
  </si>
  <si>
    <t>1.6.12</t>
  </si>
  <si>
    <t>Приобретение трактора JCB 4CX</t>
  </si>
  <si>
    <t>H_172118167</t>
  </si>
  <si>
    <t>1.6.13</t>
  </si>
  <si>
    <t>Приобретение навесного оборудования для трактора JCB 3CX-4CX (Мульчер)</t>
  </si>
  <si>
    <t>G_172118168</t>
  </si>
  <si>
    <t>1.6.14</t>
  </si>
  <si>
    <t>Приобретение навесного оборудования для трактора JCB 3CX-4CX (Гидробур)</t>
  </si>
  <si>
    <t>H_172118169</t>
  </si>
  <si>
    <t>1.6.15</t>
  </si>
  <si>
    <t>Автокран</t>
  </si>
  <si>
    <t>G_172119170</t>
  </si>
  <si>
    <t>1.6.16</t>
  </si>
  <si>
    <t>Приобретение навесное оборудование для трактора JCB 3CX-4CX (Гидромолот)</t>
  </si>
  <si>
    <t>G_172119171</t>
  </si>
  <si>
    <t>1.6.17</t>
  </si>
  <si>
    <t>G_172120172</t>
  </si>
  <si>
    <t>1.6.18</t>
  </si>
  <si>
    <t>Газель-Next</t>
  </si>
  <si>
    <t>G_172120173</t>
  </si>
  <si>
    <t>1.6.19</t>
  </si>
  <si>
    <t>Трубогиб ТГ-3 ЭП</t>
  </si>
  <si>
    <t>G_172120174</t>
  </si>
  <si>
    <t>1.6.20</t>
  </si>
  <si>
    <t>Таль CD 1г/п 5т в/п 6м</t>
  </si>
  <si>
    <t>G_172120175</t>
  </si>
  <si>
    <t>1.6.21</t>
  </si>
  <si>
    <t>Камаз-манипулятор</t>
  </si>
  <si>
    <t>G_172121176</t>
  </si>
  <si>
    <t>1.6.22</t>
  </si>
  <si>
    <t>Вилочный автопогрузчик CPCD 45</t>
  </si>
  <si>
    <t>G_172121177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</si>
</sst>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0"/>
    <numFmt numFmtId="166" formatCode="#,##0_ ;\-#,##0\ "/>
    <numFmt numFmtId="167" formatCode="_-* #,##0.00\ _р_._-;\-* #,##0.00\ _р_._-;_-* &quot;-&quot;??\ _р_._-;_-@_-"/>
  </numFmts>
  <fonts count="3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4" fillId="0" borderId="0"/>
    <xf numFmtId="0" fontId="7" fillId="0" borderId="0"/>
    <xf numFmtId="0" fontId="4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20" fillId="0" borderId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1" borderId="0" applyNumberFormat="0" applyBorder="0" applyAlignment="0" applyProtection="0"/>
    <xf numFmtId="0" fontId="21" fillId="9" borderId="9" applyNumberFormat="0" applyAlignment="0" applyProtection="0"/>
    <xf numFmtId="0" fontId="22" fillId="22" borderId="10" applyNumberFormat="0" applyAlignment="0" applyProtection="0"/>
    <xf numFmtId="0" fontId="23" fillId="22" borderId="9" applyNumberFormat="0" applyAlignment="0" applyProtection="0"/>
    <xf numFmtId="0" fontId="24" fillId="0" borderId="11" applyNumberFormat="0" applyFill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23" borderId="15" applyNumberFormat="0" applyAlignment="0" applyProtection="0"/>
    <xf numFmtId="0" fontId="29" fillId="0" borderId="0" applyNumberFormat="0" applyFill="0" applyBorder="0" applyAlignment="0" applyProtection="0"/>
    <xf numFmtId="0" fontId="30" fillId="24" borderId="0" applyNumberFormat="0" applyBorder="0" applyAlignment="0" applyProtection="0"/>
    <xf numFmtId="0" fontId="1" fillId="0" borderId="0"/>
    <xf numFmtId="0" fontId="31" fillId="0" borderId="0"/>
    <xf numFmtId="0" fontId="32" fillId="0" borderId="0"/>
    <xf numFmtId="0" fontId="3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5" borderId="0" applyNumberFormat="0" applyBorder="0" applyAlignment="0" applyProtection="0"/>
    <xf numFmtId="0" fontId="34" fillId="0" borderId="0" applyNumberFormat="0" applyFill="0" applyBorder="0" applyAlignment="0" applyProtection="0"/>
    <xf numFmtId="0" fontId="18" fillId="25" borderId="16" applyNumberFormat="0" applyFont="0" applyAlignment="0" applyProtection="0"/>
    <xf numFmtId="9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17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8" fillId="6" borderId="0" applyNumberFormat="0" applyBorder="0" applyAlignment="0" applyProtection="0"/>
  </cellStyleXfs>
  <cellXfs count="63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2" fillId="0" borderId="0" xfId="0" applyFont="1"/>
    <xf numFmtId="0" fontId="3" fillId="0" borderId="0" xfId="1" applyFont="1" applyFill="1" applyAlignment="1">
      <alignment horizontal="right"/>
    </xf>
    <xf numFmtId="0" fontId="3" fillId="0" borderId="0" xfId="1" applyFont="1" applyAlignment="1">
      <alignment horizontal="right"/>
    </xf>
    <xf numFmtId="0" fontId="6" fillId="0" borderId="0" xfId="0" applyFont="1" applyFill="1" applyAlignment="1">
      <alignment horizontal="center"/>
    </xf>
    <xf numFmtId="0" fontId="10" fillId="0" borderId="0" xfId="3" applyFont="1" applyAlignment="1">
      <alignment vertical="center"/>
    </xf>
    <xf numFmtId="0" fontId="8" fillId="0" borderId="0" xfId="3" applyFont="1" applyAlignment="1">
      <alignment vertical="top"/>
    </xf>
    <xf numFmtId="0" fontId="8" fillId="0" borderId="0" xfId="3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3" fillId="0" borderId="2" xfId="4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>
      <alignment horizontal="center" vertical="center"/>
    </xf>
    <xf numFmtId="49" fontId="10" fillId="0" borderId="2" xfId="3" applyNumberFormat="1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/>
    </xf>
    <xf numFmtId="4" fontId="5" fillId="0" borderId="2" xfId="4" applyNumberFormat="1" applyFont="1" applyFill="1" applyBorder="1" applyAlignment="1">
      <alignment horizontal="center" vertical="center"/>
    </xf>
    <xf numFmtId="165" fontId="5" fillId="0" borderId="2" xfId="4" applyNumberFormat="1" applyFont="1" applyFill="1" applyBorder="1" applyAlignment="1">
      <alignment horizontal="center" vertical="center"/>
    </xf>
    <xf numFmtId="0" fontId="16" fillId="0" borderId="0" xfId="0" applyFont="1"/>
    <xf numFmtId="4" fontId="16" fillId="0" borderId="2" xfId="0" applyNumberFormat="1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wrapText="1"/>
    </xf>
    <xf numFmtId="49" fontId="8" fillId="0" borderId="2" xfId="3" applyNumberFormat="1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 wrapText="1"/>
    </xf>
    <xf numFmtId="165" fontId="8" fillId="0" borderId="2" xfId="3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165" fontId="13" fillId="0" borderId="2" xfId="4" applyNumberFormat="1" applyFont="1" applyFill="1" applyBorder="1" applyAlignment="1">
      <alignment horizontal="center" vertical="center"/>
    </xf>
    <xf numFmtId="165" fontId="10" fillId="0" borderId="2" xfId="3" applyNumberFormat="1" applyFont="1" applyFill="1" applyBorder="1" applyAlignment="1">
      <alignment horizontal="left"/>
    </xf>
    <xf numFmtId="4" fontId="10" fillId="0" borderId="2" xfId="3" applyNumberFormat="1" applyFont="1" applyFill="1" applyBorder="1" applyAlignment="1">
      <alignment horizontal="center" vertical="center"/>
    </xf>
    <xf numFmtId="4" fontId="13" fillId="0" borderId="2" xfId="4" applyNumberFormat="1" applyFont="1" applyFill="1" applyBorder="1" applyAlignment="1">
      <alignment horizontal="center" vertical="center"/>
    </xf>
    <xf numFmtId="49" fontId="8" fillId="2" borderId="2" xfId="3" applyNumberFormat="1" applyFont="1" applyFill="1" applyBorder="1" applyAlignment="1">
      <alignment horizontal="center" vertical="center"/>
    </xf>
    <xf numFmtId="49" fontId="8" fillId="2" borderId="2" xfId="3" applyNumberFormat="1" applyFont="1" applyFill="1" applyBorder="1" applyAlignment="1">
      <alignment horizontal="left" vertical="center" wrapText="1"/>
    </xf>
    <xf numFmtId="165" fontId="8" fillId="2" borderId="2" xfId="3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13" fillId="2" borderId="2" xfId="4" applyNumberFormat="1" applyFont="1" applyFill="1" applyBorder="1" applyAlignment="1">
      <alignment horizontal="center" vertical="center"/>
    </xf>
    <xf numFmtId="165" fontId="13" fillId="2" borderId="2" xfId="4" applyNumberFormat="1" applyFont="1" applyFill="1" applyBorder="1" applyAlignment="1">
      <alignment horizontal="center" vertical="center"/>
    </xf>
    <xf numFmtId="0" fontId="8" fillId="2" borderId="2" xfId="3" applyFont="1" applyFill="1" applyBorder="1" applyAlignment="1">
      <alignment horizontal="left" vertical="center" wrapText="1"/>
    </xf>
    <xf numFmtId="165" fontId="8" fillId="3" borderId="2" xfId="3" applyNumberFormat="1" applyFont="1" applyFill="1" applyBorder="1" applyAlignment="1">
      <alignment horizontal="center" vertical="center"/>
    </xf>
    <xf numFmtId="4" fontId="0" fillId="2" borderId="2" xfId="0" applyNumberFormat="1" applyFill="1" applyBorder="1" applyAlignment="1">
      <alignment horizontal="center"/>
    </xf>
    <xf numFmtId="165" fontId="16" fillId="0" borderId="2" xfId="0" applyNumberFormat="1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/>
    </xf>
    <xf numFmtId="0" fontId="17" fillId="0" borderId="2" xfId="3" applyFont="1" applyBorder="1"/>
    <xf numFmtId="0" fontId="13" fillId="0" borderId="2" xfId="4" applyFont="1" applyFill="1" applyBorder="1" applyAlignment="1">
      <alignment horizontal="center" vertical="center"/>
    </xf>
    <xf numFmtId="0" fontId="5" fillId="0" borderId="2" xfId="4" applyFont="1" applyFill="1" applyBorder="1" applyAlignment="1">
      <alignment horizontal="center" vertical="center"/>
    </xf>
    <xf numFmtId="165" fontId="13" fillId="2" borderId="2" xfId="4" applyNumberFormat="1" applyFont="1" applyFill="1" applyBorder="1" applyAlignment="1">
      <alignment horizontal="center" vertical="center" wrapText="1"/>
    </xf>
    <xf numFmtId="3" fontId="13" fillId="2" borderId="2" xfId="4" applyNumberFormat="1" applyFont="1" applyFill="1" applyBorder="1" applyAlignment="1">
      <alignment horizontal="center" vertical="center"/>
    </xf>
    <xf numFmtId="3" fontId="13" fillId="2" borderId="2" xfId="4" applyNumberFormat="1" applyFont="1" applyFill="1" applyBorder="1" applyAlignment="1">
      <alignment horizontal="center" vertical="center" wrapText="1"/>
    </xf>
    <xf numFmtId="49" fontId="13" fillId="0" borderId="2" xfId="4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top" wrapText="1"/>
    </xf>
    <xf numFmtId="0" fontId="13" fillId="0" borderId="1" xfId="4" applyFont="1" applyFill="1" applyBorder="1" applyAlignment="1">
      <alignment horizontal="center" vertical="center" wrapText="1"/>
    </xf>
    <xf numFmtId="0" fontId="13" fillId="0" borderId="5" xfId="4" applyFont="1" applyFill="1" applyBorder="1" applyAlignment="1">
      <alignment horizontal="center" vertical="center" wrapText="1"/>
    </xf>
    <xf numFmtId="0" fontId="13" fillId="0" borderId="8" xfId="4" applyFont="1" applyFill="1" applyBorder="1" applyAlignment="1">
      <alignment horizontal="center" vertical="center" wrapText="1"/>
    </xf>
    <xf numFmtId="0" fontId="13" fillId="0" borderId="2" xfId="4" applyFont="1" applyFill="1" applyBorder="1" applyAlignment="1">
      <alignment horizontal="center" vertical="center" wrapText="1"/>
    </xf>
    <xf numFmtId="0" fontId="13" fillId="0" borderId="3" xfId="4" applyFont="1" applyFill="1" applyBorder="1" applyAlignment="1">
      <alignment horizontal="center" vertical="center" wrapText="1"/>
    </xf>
    <xf numFmtId="0" fontId="13" fillId="0" borderId="4" xfId="4" applyFont="1" applyFill="1" applyBorder="1" applyAlignment="1">
      <alignment horizontal="center" vertical="center" wrapText="1"/>
    </xf>
    <xf numFmtId="0" fontId="13" fillId="0" borderId="6" xfId="4" applyFont="1" applyFill="1" applyBorder="1" applyAlignment="1">
      <alignment horizontal="center" vertical="center" wrapText="1"/>
    </xf>
    <xf numFmtId="0" fontId="13" fillId="0" borderId="7" xfId="4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</cellXfs>
  <cellStyles count="23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1" xfId="41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2"/>
    <cellStyle name="Обычный 4 2" xfId="48"/>
    <cellStyle name="Обычный 5" xfId="4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3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J280"/>
  <sheetViews>
    <sheetView tabSelected="1" view="pageBreakPreview" topLeftCell="A171" zoomScale="85" zoomScaleNormal="55" zoomScaleSheetLayoutView="85" workbookViewId="0">
      <selection activeCell="D188" sqref="D188"/>
    </sheetView>
  </sheetViews>
  <sheetFormatPr defaultRowHeight="15.75"/>
  <cols>
    <col min="1" max="1" width="10.875" style="3" customWidth="1"/>
    <col min="2" max="2" width="51.75" style="3" customWidth="1"/>
    <col min="3" max="3" width="19" style="3" customWidth="1"/>
    <col min="4" max="4" width="32.75" style="3" customWidth="1"/>
    <col min="5" max="5" width="33.375" style="3" customWidth="1"/>
    <col min="6" max="6" width="32.5" style="3" customWidth="1"/>
    <col min="7" max="7" width="38" style="3" customWidth="1"/>
    <col min="8" max="8" width="2" style="3" customWidth="1"/>
    <col min="9" max="9" width="5" style="3" customWidth="1"/>
    <col min="10" max="10" width="12.875" style="3" customWidth="1"/>
    <col min="11" max="20" width="5" style="3" customWidth="1"/>
    <col min="21" max="16384" width="9" style="3"/>
  </cols>
  <sheetData>
    <row r="1" spans="1:10" ht="18.75">
      <c r="A1" s="1"/>
      <c r="B1" s="1"/>
      <c r="C1" s="1"/>
      <c r="D1" s="1"/>
      <c r="E1" s="1"/>
      <c r="F1" s="1"/>
      <c r="G1" s="2" t="s">
        <v>0</v>
      </c>
    </row>
    <row r="2" spans="1:10" ht="18.75">
      <c r="A2" s="1"/>
      <c r="B2" s="1"/>
      <c r="C2" s="1"/>
      <c r="D2" s="1"/>
      <c r="E2" s="1"/>
      <c r="F2" s="1"/>
      <c r="G2" s="4" t="s">
        <v>1</v>
      </c>
    </row>
    <row r="3" spans="1:10" ht="18.75">
      <c r="A3" s="1"/>
      <c r="B3" s="1"/>
      <c r="C3" s="1"/>
      <c r="D3" s="1"/>
      <c r="E3" s="1"/>
      <c r="F3" s="1"/>
      <c r="G3" s="5" t="s">
        <v>2</v>
      </c>
    </row>
    <row r="4" spans="1:10">
      <c r="A4" s="50" t="s">
        <v>3</v>
      </c>
      <c r="B4" s="50"/>
      <c r="C4" s="50"/>
      <c r="D4" s="50"/>
      <c r="E4" s="50"/>
      <c r="F4" s="50"/>
      <c r="G4" s="50"/>
    </row>
    <row r="5" spans="1:10" ht="18.75">
      <c r="A5" s="6"/>
      <c r="B5" s="6"/>
      <c r="C5" s="6"/>
      <c r="D5" s="1"/>
      <c r="E5" s="1"/>
      <c r="F5" s="1"/>
      <c r="G5" s="1"/>
    </row>
    <row r="6" spans="1:10">
      <c r="A6" s="51" t="s">
        <v>4</v>
      </c>
      <c r="B6" s="51"/>
      <c r="C6" s="51"/>
      <c r="D6" s="51"/>
      <c r="E6" s="51"/>
      <c r="F6" s="51"/>
      <c r="G6" s="51"/>
      <c r="H6" s="7"/>
      <c r="I6" s="7"/>
      <c r="J6" s="7"/>
    </row>
    <row r="7" spans="1:10">
      <c r="A7" s="51" t="s">
        <v>5</v>
      </c>
      <c r="B7" s="51"/>
      <c r="C7" s="51"/>
      <c r="D7" s="51"/>
      <c r="E7" s="51"/>
      <c r="F7" s="51"/>
      <c r="G7" s="51"/>
      <c r="H7" s="8"/>
      <c r="I7" s="8"/>
      <c r="J7" s="8"/>
    </row>
    <row r="8" spans="1:10">
      <c r="A8" s="1"/>
      <c r="B8" s="1"/>
      <c r="C8" s="1"/>
      <c r="D8" s="9"/>
      <c r="E8" s="9"/>
      <c r="F8" s="9"/>
      <c r="G8" s="9"/>
      <c r="H8" s="8"/>
      <c r="I8" s="8"/>
      <c r="J8" s="8"/>
    </row>
    <row r="9" spans="1:10">
      <c r="A9" s="49" t="s">
        <v>6</v>
      </c>
      <c r="B9" s="49"/>
      <c r="C9" s="49"/>
      <c r="D9" s="49"/>
      <c r="E9" s="49"/>
      <c r="F9" s="49"/>
      <c r="G9" s="49"/>
    </row>
    <row r="10" spans="1:10" ht="18.75">
      <c r="A10" s="6"/>
      <c r="B10" s="6"/>
      <c r="C10" s="6"/>
      <c r="D10" s="10"/>
      <c r="E10" s="10"/>
      <c r="F10" s="10"/>
      <c r="G10" s="10"/>
    </row>
    <row r="11" spans="1:10" ht="16.5" customHeight="1">
      <c r="A11" s="52" t="s">
        <v>7</v>
      </c>
      <c r="B11" s="52"/>
      <c r="C11" s="52"/>
      <c r="D11" s="52"/>
      <c r="E11" s="52"/>
      <c r="F11" s="52"/>
      <c r="G11" s="52"/>
      <c r="H11" s="11"/>
      <c r="I11" s="11"/>
      <c r="J11" s="11"/>
    </row>
    <row r="12" spans="1:10" ht="16.5" customHeight="1">
      <c r="A12" s="49" t="s">
        <v>8</v>
      </c>
      <c r="B12" s="49"/>
      <c r="C12" s="49"/>
      <c r="D12" s="49"/>
      <c r="E12" s="49"/>
      <c r="F12" s="49"/>
      <c r="G12" s="49"/>
      <c r="H12" s="11"/>
      <c r="I12" s="11"/>
      <c r="J12" s="11"/>
    </row>
    <row r="13" spans="1:10" ht="18" customHeight="1">
      <c r="A13" s="53" t="s">
        <v>9</v>
      </c>
      <c r="B13" s="53"/>
      <c r="C13" s="53"/>
      <c r="D13" s="53"/>
      <c r="E13" s="53"/>
      <c r="F13" s="53"/>
      <c r="G13" s="53"/>
      <c r="H13" s="11"/>
      <c r="I13" s="11"/>
      <c r="J13" s="11"/>
    </row>
    <row r="14" spans="1:10" ht="15.75" customHeight="1">
      <c r="A14" s="54" t="s">
        <v>10</v>
      </c>
      <c r="B14" s="57" t="s">
        <v>11</v>
      </c>
      <c r="C14" s="57" t="s">
        <v>12</v>
      </c>
      <c r="D14" s="58" t="s">
        <v>13</v>
      </c>
      <c r="E14" s="59"/>
      <c r="F14" s="59"/>
      <c r="G14" s="62" t="s">
        <v>14</v>
      </c>
    </row>
    <row r="15" spans="1:10">
      <c r="A15" s="55"/>
      <c r="B15" s="57"/>
      <c r="C15" s="57"/>
      <c r="D15" s="60"/>
      <c r="E15" s="61"/>
      <c r="F15" s="61"/>
      <c r="G15" s="62"/>
    </row>
    <row r="16" spans="1:10" ht="15.75" customHeight="1">
      <c r="A16" s="55"/>
      <c r="B16" s="57"/>
      <c r="C16" s="57"/>
      <c r="D16" s="57" t="s">
        <v>15</v>
      </c>
      <c r="E16" s="57"/>
      <c r="F16" s="57"/>
      <c r="G16" s="62"/>
    </row>
    <row r="17" spans="1:7" ht="36" customHeight="1">
      <c r="A17" s="56"/>
      <c r="B17" s="57"/>
      <c r="C17" s="57"/>
      <c r="D17" s="12" t="s">
        <v>16</v>
      </c>
      <c r="E17" s="12" t="s">
        <v>17</v>
      </c>
      <c r="F17" s="12" t="s">
        <v>18</v>
      </c>
      <c r="G17" s="62"/>
    </row>
    <row r="18" spans="1:7">
      <c r="A18" s="13">
        <v>1</v>
      </c>
      <c r="B18" s="13">
        <v>2</v>
      </c>
      <c r="C18" s="13">
        <v>3</v>
      </c>
      <c r="D18" s="14" t="s">
        <v>19</v>
      </c>
      <c r="E18" s="14" t="s">
        <v>20</v>
      </c>
      <c r="F18" s="14" t="s">
        <v>21</v>
      </c>
      <c r="G18" s="14" t="s">
        <v>22</v>
      </c>
    </row>
    <row r="19" spans="1:7" s="20" customFormat="1">
      <c r="A19" s="15" t="s">
        <v>23</v>
      </c>
      <c r="B19" s="16" t="s">
        <v>24</v>
      </c>
      <c r="C19" s="17" t="s">
        <v>25</v>
      </c>
      <c r="D19" s="18">
        <f>SUM(D20:D25)</f>
        <v>169901.37570000003</v>
      </c>
      <c r="E19" s="18">
        <f>SUM(E20:E25)</f>
        <v>444034.4</v>
      </c>
      <c r="F19" s="18">
        <f>SUM(F20:F25)</f>
        <v>76703.83</v>
      </c>
      <c r="G19" s="19" t="s">
        <v>25</v>
      </c>
    </row>
    <row r="20" spans="1:7" s="20" customFormat="1" ht="24" customHeight="1">
      <c r="A20" s="15" t="s">
        <v>26</v>
      </c>
      <c r="B20" s="16" t="s">
        <v>27</v>
      </c>
      <c r="C20" s="17" t="s">
        <v>25</v>
      </c>
      <c r="D20" s="21" t="str">
        <f>D28</f>
        <v>нд</v>
      </c>
      <c r="E20" s="21" t="str">
        <f>E28</f>
        <v>нд</v>
      </c>
      <c r="F20" s="21" t="str">
        <f>F28</f>
        <v>нд</v>
      </c>
      <c r="G20" s="19" t="s">
        <v>25</v>
      </c>
    </row>
    <row r="21" spans="1:7" s="20" customFormat="1" ht="31.5">
      <c r="A21" s="15" t="s">
        <v>28</v>
      </c>
      <c r="B21" s="16" t="s">
        <v>29</v>
      </c>
      <c r="C21" s="17" t="s">
        <v>25</v>
      </c>
      <c r="D21" s="21">
        <f>D74</f>
        <v>169901.37570000003</v>
      </c>
      <c r="E21" s="21">
        <f>E74</f>
        <v>444034.4</v>
      </c>
      <c r="F21" s="21">
        <f>F74</f>
        <v>76703.83</v>
      </c>
      <c r="G21" s="19" t="s">
        <v>25</v>
      </c>
    </row>
    <row r="22" spans="1:7" s="20" customFormat="1" ht="47.25">
      <c r="A22" s="15" t="s">
        <v>30</v>
      </c>
      <c r="B22" s="22" t="s">
        <v>31</v>
      </c>
      <c r="C22" s="17" t="s">
        <v>25</v>
      </c>
      <c r="D22" s="21" t="str">
        <f>D225</f>
        <v>нд</v>
      </c>
      <c r="E22" s="21" t="str">
        <f>E225</f>
        <v>нд</v>
      </c>
      <c r="F22" s="21" t="str">
        <f>F225</f>
        <v>нд</v>
      </c>
      <c r="G22" s="19" t="s">
        <v>25</v>
      </c>
    </row>
    <row r="23" spans="1:7" s="20" customFormat="1" ht="31.5">
      <c r="A23" s="15" t="s">
        <v>32</v>
      </c>
      <c r="B23" s="16" t="s">
        <v>33</v>
      </c>
      <c r="C23" s="17" t="s">
        <v>25</v>
      </c>
      <c r="D23" s="21" t="str">
        <f>D230</f>
        <v>нд</v>
      </c>
      <c r="E23" s="21" t="str">
        <f>E230</f>
        <v>нд</v>
      </c>
      <c r="F23" s="21" t="str">
        <f>F230</f>
        <v>нд</v>
      </c>
      <c r="G23" s="19" t="s">
        <v>25</v>
      </c>
    </row>
    <row r="24" spans="1:7" s="20" customFormat="1" ht="31.5">
      <c r="A24" s="15" t="s">
        <v>34</v>
      </c>
      <c r="B24" s="16" t="s">
        <v>35</v>
      </c>
      <c r="C24" s="17" t="s">
        <v>25</v>
      </c>
      <c r="D24" s="21" t="str">
        <f>D255</f>
        <v>нд</v>
      </c>
      <c r="E24" s="21" t="str">
        <f>E255</f>
        <v>нд</v>
      </c>
      <c r="F24" s="21" t="str">
        <f>F255</f>
        <v>нд</v>
      </c>
      <c r="G24" s="19" t="s">
        <v>25</v>
      </c>
    </row>
    <row r="25" spans="1:7" s="20" customFormat="1" ht="23.25" customHeight="1">
      <c r="A25" s="15" t="s">
        <v>36</v>
      </c>
      <c r="B25" s="16" t="s">
        <v>37</v>
      </c>
      <c r="C25" s="17" t="s">
        <v>25</v>
      </c>
      <c r="D25" s="21" t="str">
        <f>D257</f>
        <v>нд</v>
      </c>
      <c r="E25" s="21" t="str">
        <f>E257</f>
        <v>нд</v>
      </c>
      <c r="F25" s="21" t="str">
        <f>F257</f>
        <v>нд</v>
      </c>
      <c r="G25" s="19" t="s">
        <v>25</v>
      </c>
    </row>
    <row r="26" spans="1:7">
      <c r="A26" s="23"/>
      <c r="B26" s="24"/>
      <c r="C26" s="25"/>
      <c r="D26" s="26"/>
      <c r="E26" s="26"/>
      <c r="F26" s="26"/>
      <c r="G26" s="27"/>
    </row>
    <row r="27" spans="1:7" s="20" customFormat="1">
      <c r="A27" s="15" t="s">
        <v>38</v>
      </c>
      <c r="B27" s="16" t="s">
        <v>39</v>
      </c>
      <c r="C27" s="28"/>
      <c r="D27" s="29"/>
      <c r="E27" s="29"/>
      <c r="F27" s="29"/>
      <c r="G27" s="19" t="s">
        <v>25</v>
      </c>
    </row>
    <row r="28" spans="1:7" s="20" customFormat="1">
      <c r="A28" s="15" t="s">
        <v>40</v>
      </c>
      <c r="B28" s="16" t="s">
        <v>41</v>
      </c>
      <c r="C28" s="17" t="s">
        <v>25</v>
      </c>
      <c r="D28" s="18" t="s">
        <v>25</v>
      </c>
      <c r="E28" s="18" t="s">
        <v>25</v>
      </c>
      <c r="F28" s="18" t="s">
        <v>25</v>
      </c>
      <c r="G28" s="19" t="s">
        <v>25</v>
      </c>
    </row>
    <row r="29" spans="1:7" ht="31.5">
      <c r="A29" s="23" t="s">
        <v>42</v>
      </c>
      <c r="B29" s="24" t="s">
        <v>43</v>
      </c>
      <c r="C29" s="25"/>
      <c r="D29" s="26"/>
      <c r="E29" s="26"/>
      <c r="F29" s="26"/>
      <c r="G29" s="27"/>
    </row>
    <row r="30" spans="1:7" ht="47.25">
      <c r="A30" s="23" t="s">
        <v>44</v>
      </c>
      <c r="B30" s="24" t="s">
        <v>45</v>
      </c>
      <c r="C30" s="25"/>
      <c r="D30" s="26"/>
      <c r="E30" s="26"/>
      <c r="F30" s="26"/>
      <c r="G30" s="30"/>
    </row>
    <row r="31" spans="1:7" ht="47.25">
      <c r="A31" s="31" t="s">
        <v>46</v>
      </c>
      <c r="B31" s="32" t="s">
        <v>47</v>
      </c>
      <c r="C31" s="33" t="s">
        <v>48</v>
      </c>
      <c r="D31" s="34"/>
      <c r="E31" s="34"/>
      <c r="F31" s="34"/>
      <c r="G31" s="35"/>
    </row>
    <row r="32" spans="1:7" ht="47.25">
      <c r="A32" s="31" t="s">
        <v>49</v>
      </c>
      <c r="B32" s="32" t="s">
        <v>50</v>
      </c>
      <c r="C32" s="33" t="s">
        <v>51</v>
      </c>
      <c r="D32" s="34"/>
      <c r="E32" s="34"/>
      <c r="F32" s="34"/>
      <c r="G32" s="35"/>
    </row>
    <row r="33" spans="1:7" ht="47.25">
      <c r="A33" s="31" t="s">
        <v>52</v>
      </c>
      <c r="B33" s="32" t="s">
        <v>53</v>
      </c>
      <c r="C33" s="33" t="s">
        <v>54</v>
      </c>
      <c r="D33" s="34"/>
      <c r="E33" s="34"/>
      <c r="F33" s="34"/>
      <c r="G33" s="35"/>
    </row>
    <row r="34" spans="1:7" ht="47.25">
      <c r="A34" s="31" t="s">
        <v>55</v>
      </c>
      <c r="B34" s="32" t="s">
        <v>56</v>
      </c>
      <c r="C34" s="33" t="s">
        <v>57</v>
      </c>
      <c r="D34" s="34"/>
      <c r="E34" s="34"/>
      <c r="F34" s="34"/>
      <c r="G34" s="35"/>
    </row>
    <row r="35" spans="1:7" ht="47.25">
      <c r="A35" s="31" t="s">
        <v>58</v>
      </c>
      <c r="B35" s="32" t="s">
        <v>59</v>
      </c>
      <c r="C35" s="33" t="s">
        <v>60</v>
      </c>
      <c r="D35" s="34"/>
      <c r="E35" s="34"/>
      <c r="F35" s="34"/>
      <c r="G35" s="35"/>
    </row>
    <row r="36" spans="1:7" ht="47.25">
      <c r="A36" s="31" t="s">
        <v>61</v>
      </c>
      <c r="B36" s="32" t="s">
        <v>62</v>
      </c>
      <c r="C36" s="33" t="s">
        <v>63</v>
      </c>
      <c r="D36" s="34"/>
      <c r="E36" s="34"/>
      <c r="F36" s="34"/>
      <c r="G36" s="35"/>
    </row>
    <row r="37" spans="1:7">
      <c r="A37" s="23" t="s">
        <v>64</v>
      </c>
      <c r="B37" s="24" t="s">
        <v>64</v>
      </c>
      <c r="C37" s="25"/>
      <c r="D37" s="26"/>
      <c r="E37" s="26"/>
      <c r="F37" s="26"/>
      <c r="G37" s="27"/>
    </row>
    <row r="38" spans="1:7" ht="47.25">
      <c r="A38" s="23" t="s">
        <v>65</v>
      </c>
      <c r="B38" s="24" t="s">
        <v>66</v>
      </c>
      <c r="C38" s="25"/>
      <c r="D38" s="26"/>
      <c r="E38" s="26"/>
      <c r="F38" s="26"/>
      <c r="G38" s="30"/>
    </row>
    <row r="39" spans="1:7" ht="31.5">
      <c r="A39" s="31" t="s">
        <v>67</v>
      </c>
      <c r="B39" s="32" t="s">
        <v>68</v>
      </c>
      <c r="C39" s="33" t="s">
        <v>69</v>
      </c>
      <c r="D39" s="34"/>
      <c r="E39" s="34"/>
      <c r="F39" s="34"/>
      <c r="G39" s="35"/>
    </row>
    <row r="40" spans="1:7" ht="31.5">
      <c r="A40" s="31" t="s">
        <v>70</v>
      </c>
      <c r="B40" s="32" t="s">
        <v>71</v>
      </c>
      <c r="C40" s="33" t="s">
        <v>72</v>
      </c>
      <c r="D40" s="34"/>
      <c r="E40" s="34"/>
      <c r="F40" s="34"/>
      <c r="G40" s="35"/>
    </row>
    <row r="41" spans="1:7">
      <c r="A41" s="31" t="s">
        <v>73</v>
      </c>
      <c r="B41" s="32" t="s">
        <v>74</v>
      </c>
      <c r="C41" s="33" t="s">
        <v>75</v>
      </c>
      <c r="D41" s="34"/>
      <c r="E41" s="34"/>
      <c r="F41" s="34"/>
      <c r="G41" s="35"/>
    </row>
    <row r="42" spans="1:7">
      <c r="A42" s="31" t="s">
        <v>76</v>
      </c>
      <c r="B42" s="32" t="s">
        <v>77</v>
      </c>
      <c r="C42" s="33" t="s">
        <v>78</v>
      </c>
      <c r="D42" s="34"/>
      <c r="E42" s="34"/>
      <c r="F42" s="34"/>
      <c r="G42" s="35"/>
    </row>
    <row r="43" spans="1:7">
      <c r="A43" s="31" t="s">
        <v>79</v>
      </c>
      <c r="B43" s="32" t="s">
        <v>80</v>
      </c>
      <c r="C43" s="33" t="s">
        <v>81</v>
      </c>
      <c r="D43" s="34"/>
      <c r="E43" s="34"/>
      <c r="F43" s="34"/>
      <c r="G43" s="35"/>
    </row>
    <row r="44" spans="1:7">
      <c r="A44" s="31" t="s">
        <v>82</v>
      </c>
      <c r="B44" s="32" t="s">
        <v>83</v>
      </c>
      <c r="C44" s="33" t="s">
        <v>84</v>
      </c>
      <c r="D44" s="34"/>
      <c r="E44" s="34"/>
      <c r="F44" s="34"/>
      <c r="G44" s="35"/>
    </row>
    <row r="45" spans="1:7">
      <c r="A45" s="31" t="s">
        <v>85</v>
      </c>
      <c r="B45" s="32" t="s">
        <v>86</v>
      </c>
      <c r="C45" s="33" t="s">
        <v>87</v>
      </c>
      <c r="D45" s="34"/>
      <c r="E45" s="34"/>
      <c r="F45" s="34"/>
      <c r="G45" s="35"/>
    </row>
    <row r="46" spans="1:7">
      <c r="A46" s="23" t="s">
        <v>64</v>
      </c>
      <c r="B46" s="24" t="s">
        <v>64</v>
      </c>
      <c r="C46" s="25"/>
      <c r="D46" s="26"/>
      <c r="E46" s="26"/>
      <c r="F46" s="26"/>
      <c r="G46" s="30"/>
    </row>
    <row r="47" spans="1:7" ht="47.25">
      <c r="A47" s="23" t="s">
        <v>88</v>
      </c>
      <c r="B47" s="24" t="s">
        <v>89</v>
      </c>
      <c r="C47" s="25"/>
      <c r="D47" s="26"/>
      <c r="E47" s="26"/>
      <c r="F47" s="26"/>
      <c r="G47" s="27"/>
    </row>
    <row r="48" spans="1:7">
      <c r="A48" s="23" t="s">
        <v>64</v>
      </c>
      <c r="B48" s="24" t="s">
        <v>64</v>
      </c>
      <c r="C48" s="25"/>
      <c r="D48" s="26"/>
      <c r="E48" s="26"/>
      <c r="F48" s="26"/>
      <c r="G48" s="27"/>
    </row>
    <row r="49" spans="1:7" ht="31.5">
      <c r="A49" s="23" t="s">
        <v>90</v>
      </c>
      <c r="B49" s="24" t="s">
        <v>91</v>
      </c>
      <c r="C49" s="25"/>
      <c r="D49" s="26"/>
      <c r="E49" s="26"/>
      <c r="F49" s="26"/>
      <c r="G49" s="27"/>
    </row>
    <row r="50" spans="1:7" ht="47.25">
      <c r="A50" s="23" t="s">
        <v>92</v>
      </c>
      <c r="B50" s="24" t="s">
        <v>93</v>
      </c>
      <c r="C50" s="25"/>
      <c r="D50" s="26"/>
      <c r="E50" s="26"/>
      <c r="F50" s="26"/>
      <c r="G50" s="27"/>
    </row>
    <row r="51" spans="1:7">
      <c r="A51" s="23" t="s">
        <v>64</v>
      </c>
      <c r="B51" s="24" t="s">
        <v>64</v>
      </c>
      <c r="C51" s="25"/>
      <c r="D51" s="26"/>
      <c r="E51" s="26"/>
      <c r="F51" s="26"/>
      <c r="G51" s="27"/>
    </row>
    <row r="52" spans="1:7" ht="31.5">
      <c r="A52" s="23" t="s">
        <v>94</v>
      </c>
      <c r="B52" s="24" t="s">
        <v>95</v>
      </c>
      <c r="C52" s="25"/>
      <c r="D52" s="26"/>
      <c r="E52" s="26"/>
      <c r="F52" s="26"/>
      <c r="G52" s="27"/>
    </row>
    <row r="53" spans="1:7">
      <c r="A53" s="23" t="s">
        <v>64</v>
      </c>
      <c r="B53" s="24" t="s">
        <v>64</v>
      </c>
      <c r="C53" s="25"/>
      <c r="D53" s="26"/>
      <c r="E53" s="26"/>
      <c r="F53" s="26"/>
      <c r="G53" s="27"/>
    </row>
    <row r="54" spans="1:7" ht="31.5">
      <c r="A54" s="23" t="s">
        <v>96</v>
      </c>
      <c r="B54" s="24" t="s">
        <v>97</v>
      </c>
      <c r="C54" s="25"/>
      <c r="D54" s="26"/>
      <c r="E54" s="26"/>
      <c r="F54" s="26"/>
      <c r="G54" s="27"/>
    </row>
    <row r="55" spans="1:7" ht="31.5">
      <c r="A55" s="23" t="s">
        <v>98</v>
      </c>
      <c r="B55" s="24" t="s">
        <v>99</v>
      </c>
      <c r="C55" s="25"/>
      <c r="D55" s="26"/>
      <c r="E55" s="26"/>
      <c r="F55" s="26"/>
      <c r="G55" s="27"/>
    </row>
    <row r="56" spans="1:7" ht="78.75">
      <c r="A56" s="23" t="s">
        <v>98</v>
      </c>
      <c r="B56" s="24" t="s">
        <v>100</v>
      </c>
      <c r="C56" s="25"/>
      <c r="D56" s="26"/>
      <c r="E56" s="26"/>
      <c r="F56" s="26"/>
      <c r="G56" s="27"/>
    </row>
    <row r="57" spans="1:7">
      <c r="A57" s="23" t="s">
        <v>64</v>
      </c>
      <c r="B57" s="24" t="s">
        <v>64</v>
      </c>
      <c r="C57" s="25"/>
      <c r="D57" s="26"/>
      <c r="E57" s="26"/>
      <c r="F57" s="26"/>
      <c r="G57" s="27"/>
    </row>
    <row r="58" spans="1:7" ht="78.75">
      <c r="A58" s="23" t="s">
        <v>98</v>
      </c>
      <c r="B58" s="24" t="s">
        <v>101</v>
      </c>
      <c r="C58" s="25"/>
      <c r="D58" s="26"/>
      <c r="E58" s="26"/>
      <c r="F58" s="26"/>
      <c r="G58" s="27"/>
    </row>
    <row r="59" spans="1:7">
      <c r="A59" s="23" t="s">
        <v>64</v>
      </c>
      <c r="B59" s="24" t="s">
        <v>64</v>
      </c>
      <c r="C59" s="25"/>
      <c r="D59" s="26"/>
      <c r="E59" s="26"/>
      <c r="F59" s="26"/>
      <c r="G59" s="27"/>
    </row>
    <row r="60" spans="1:7" ht="78.75">
      <c r="A60" s="23" t="s">
        <v>98</v>
      </c>
      <c r="B60" s="24" t="s">
        <v>102</v>
      </c>
      <c r="C60" s="25"/>
      <c r="D60" s="26"/>
      <c r="E60" s="26"/>
      <c r="F60" s="26"/>
      <c r="G60" s="27"/>
    </row>
    <row r="61" spans="1:7">
      <c r="A61" s="23" t="s">
        <v>64</v>
      </c>
      <c r="B61" s="24" t="s">
        <v>64</v>
      </c>
      <c r="C61" s="25"/>
      <c r="D61" s="26"/>
      <c r="E61" s="26"/>
      <c r="F61" s="26"/>
      <c r="G61" s="27"/>
    </row>
    <row r="62" spans="1:7" ht="31.5">
      <c r="A62" s="23" t="s">
        <v>103</v>
      </c>
      <c r="B62" s="24" t="s">
        <v>99</v>
      </c>
      <c r="C62" s="25"/>
      <c r="D62" s="26"/>
      <c r="E62" s="26"/>
      <c r="F62" s="26"/>
      <c r="G62" s="27"/>
    </row>
    <row r="63" spans="1:7" ht="78.75">
      <c r="A63" s="23" t="s">
        <v>103</v>
      </c>
      <c r="B63" s="24" t="s">
        <v>100</v>
      </c>
      <c r="C63" s="25"/>
      <c r="D63" s="26"/>
      <c r="E63" s="26"/>
      <c r="F63" s="26"/>
      <c r="G63" s="27"/>
    </row>
    <row r="64" spans="1:7">
      <c r="A64" s="23" t="s">
        <v>64</v>
      </c>
      <c r="B64" s="24" t="s">
        <v>64</v>
      </c>
      <c r="C64" s="25"/>
      <c r="D64" s="26"/>
      <c r="E64" s="26"/>
      <c r="F64" s="26"/>
      <c r="G64" s="27"/>
    </row>
    <row r="65" spans="1:7" ht="78.75">
      <c r="A65" s="23" t="s">
        <v>103</v>
      </c>
      <c r="B65" s="24" t="s">
        <v>101</v>
      </c>
      <c r="C65" s="25"/>
      <c r="D65" s="26"/>
      <c r="E65" s="26"/>
      <c r="F65" s="26"/>
      <c r="G65" s="27"/>
    </row>
    <row r="66" spans="1:7">
      <c r="A66" s="23" t="s">
        <v>64</v>
      </c>
      <c r="B66" s="24" t="s">
        <v>64</v>
      </c>
      <c r="C66" s="25"/>
      <c r="D66" s="26"/>
      <c r="E66" s="26"/>
      <c r="F66" s="26"/>
      <c r="G66" s="27"/>
    </row>
    <row r="67" spans="1:7" ht="78.75">
      <c r="A67" s="23" t="s">
        <v>103</v>
      </c>
      <c r="B67" s="24" t="s">
        <v>104</v>
      </c>
      <c r="C67" s="25"/>
      <c r="D67" s="26"/>
      <c r="E67" s="26"/>
      <c r="F67" s="26"/>
      <c r="G67" s="27"/>
    </row>
    <row r="68" spans="1:7">
      <c r="A68" s="23" t="s">
        <v>64</v>
      </c>
      <c r="B68" s="24" t="s">
        <v>64</v>
      </c>
      <c r="C68" s="25"/>
      <c r="D68" s="26"/>
      <c r="E68" s="26"/>
      <c r="F68" s="26"/>
      <c r="G68" s="27"/>
    </row>
    <row r="69" spans="1:7" ht="63">
      <c r="A69" s="23" t="s">
        <v>105</v>
      </c>
      <c r="B69" s="24" t="s">
        <v>106</v>
      </c>
      <c r="C69" s="25"/>
      <c r="D69" s="26"/>
      <c r="E69" s="26"/>
      <c r="F69" s="26"/>
      <c r="G69" s="27"/>
    </row>
    <row r="70" spans="1:7" ht="63">
      <c r="A70" s="23" t="s">
        <v>107</v>
      </c>
      <c r="B70" s="24" t="s">
        <v>108</v>
      </c>
      <c r="C70" s="25"/>
      <c r="D70" s="26"/>
      <c r="E70" s="26"/>
      <c r="F70" s="26"/>
      <c r="G70" s="27"/>
    </row>
    <row r="71" spans="1:7">
      <c r="A71" s="23" t="s">
        <v>64</v>
      </c>
      <c r="B71" s="24" t="s">
        <v>64</v>
      </c>
      <c r="C71" s="25"/>
      <c r="D71" s="26"/>
      <c r="E71" s="26"/>
      <c r="F71" s="26"/>
      <c r="G71" s="27"/>
    </row>
    <row r="72" spans="1:7" ht="63">
      <c r="A72" s="23" t="s">
        <v>109</v>
      </c>
      <c r="B72" s="24" t="s">
        <v>110</v>
      </c>
      <c r="C72" s="25"/>
      <c r="D72" s="26"/>
      <c r="E72" s="26"/>
      <c r="F72" s="26"/>
      <c r="G72" s="27"/>
    </row>
    <row r="73" spans="1:7">
      <c r="A73" s="23" t="s">
        <v>64</v>
      </c>
      <c r="B73" s="24" t="s">
        <v>64</v>
      </c>
      <c r="C73" s="25"/>
      <c r="D73" s="26"/>
      <c r="E73" s="26"/>
      <c r="F73" s="26"/>
      <c r="G73" s="27"/>
    </row>
    <row r="74" spans="1:7" s="20" customFormat="1" ht="31.5">
      <c r="A74" s="15" t="s">
        <v>111</v>
      </c>
      <c r="B74" s="16" t="s">
        <v>112</v>
      </c>
      <c r="C74" s="17" t="s">
        <v>25</v>
      </c>
      <c r="D74" s="21">
        <f>D75+D140+D182+D220</f>
        <v>169901.37570000003</v>
      </c>
      <c r="E74" s="21">
        <f>E75+E140+E182+E220</f>
        <v>444034.4</v>
      </c>
      <c r="F74" s="21">
        <f>F75+F140+F182+F220</f>
        <v>76703.83</v>
      </c>
      <c r="G74" s="19" t="s">
        <v>25</v>
      </c>
    </row>
    <row r="75" spans="1:7" ht="31.5" customHeight="1">
      <c r="A75" s="23" t="s">
        <v>113</v>
      </c>
      <c r="B75" s="24" t="s">
        <v>114</v>
      </c>
      <c r="C75" s="25"/>
      <c r="D75" s="26">
        <f>D76+D131</f>
        <v>0</v>
      </c>
      <c r="E75" s="26">
        <f>E76+E131</f>
        <v>444034.4</v>
      </c>
      <c r="F75" s="26">
        <f>F76+F131</f>
        <v>0</v>
      </c>
      <c r="G75" s="27"/>
    </row>
    <row r="76" spans="1:7" ht="31.5">
      <c r="A76" s="23" t="s">
        <v>115</v>
      </c>
      <c r="B76" s="24" t="s">
        <v>116</v>
      </c>
      <c r="C76" s="25"/>
      <c r="D76" s="26">
        <f>SUM(D77:D130)</f>
        <v>0</v>
      </c>
      <c r="E76" s="26">
        <f>SUM(E77:E130)</f>
        <v>444034.4</v>
      </c>
      <c r="F76" s="26">
        <f>SUM(F77:F130)</f>
        <v>0</v>
      </c>
      <c r="G76" s="27"/>
    </row>
    <row r="77" spans="1:7" ht="31.5">
      <c r="A77" s="31" t="s">
        <v>117</v>
      </c>
      <c r="B77" s="32" t="s">
        <v>118</v>
      </c>
      <c r="C77" s="33" t="s">
        <v>119</v>
      </c>
      <c r="D77" s="34"/>
      <c r="E77" s="34">
        <v>1693</v>
      </c>
      <c r="F77" s="34"/>
      <c r="G77" s="36" t="s">
        <v>120</v>
      </c>
    </row>
    <row r="78" spans="1:7" ht="31.5">
      <c r="A78" s="31" t="s">
        <v>121</v>
      </c>
      <c r="B78" s="32" t="s">
        <v>122</v>
      </c>
      <c r="C78" s="33" t="s">
        <v>123</v>
      </c>
      <c r="D78" s="34"/>
      <c r="E78" s="34">
        <v>3521</v>
      </c>
      <c r="F78" s="34"/>
      <c r="G78" s="36" t="s">
        <v>120</v>
      </c>
    </row>
    <row r="79" spans="1:7" ht="31.5">
      <c r="A79" s="31" t="s">
        <v>124</v>
      </c>
      <c r="B79" s="32" t="s">
        <v>125</v>
      </c>
      <c r="C79" s="33" t="s">
        <v>126</v>
      </c>
      <c r="D79" s="34"/>
      <c r="E79" s="34">
        <v>6196</v>
      </c>
      <c r="F79" s="34"/>
      <c r="G79" s="36" t="s">
        <v>120</v>
      </c>
    </row>
    <row r="80" spans="1:7" ht="31.5">
      <c r="A80" s="31" t="s">
        <v>127</v>
      </c>
      <c r="B80" s="32" t="s">
        <v>128</v>
      </c>
      <c r="C80" s="33" t="s">
        <v>129</v>
      </c>
      <c r="D80" s="34"/>
      <c r="E80" s="34">
        <v>23407.599999999999</v>
      </c>
      <c r="F80" s="34"/>
      <c r="G80" s="36" t="s">
        <v>120</v>
      </c>
    </row>
    <row r="81" spans="1:7" ht="31.5">
      <c r="A81" s="31" t="s">
        <v>130</v>
      </c>
      <c r="B81" s="32" t="s">
        <v>131</v>
      </c>
      <c r="C81" s="33" t="s">
        <v>132</v>
      </c>
      <c r="D81" s="34"/>
      <c r="E81" s="34">
        <v>19200.169999999998</v>
      </c>
      <c r="F81" s="34"/>
      <c r="G81" s="36" t="s">
        <v>120</v>
      </c>
    </row>
    <row r="82" spans="1:7" ht="31.5">
      <c r="A82" s="31" t="s">
        <v>133</v>
      </c>
      <c r="B82" s="32" t="s">
        <v>134</v>
      </c>
      <c r="C82" s="33" t="s">
        <v>135</v>
      </c>
      <c r="D82" s="34"/>
      <c r="E82" s="34">
        <v>19200.169999999998</v>
      </c>
      <c r="F82" s="34"/>
      <c r="G82" s="36" t="s">
        <v>120</v>
      </c>
    </row>
    <row r="83" spans="1:7" ht="31.5">
      <c r="A83" s="31" t="s">
        <v>136</v>
      </c>
      <c r="B83" s="32" t="s">
        <v>137</v>
      </c>
      <c r="C83" s="33" t="s">
        <v>138</v>
      </c>
      <c r="D83" s="34"/>
      <c r="E83" s="34">
        <v>8327.26</v>
      </c>
      <c r="F83" s="34"/>
      <c r="G83" s="36" t="s">
        <v>120</v>
      </c>
    </row>
    <row r="84" spans="1:7" ht="31.5">
      <c r="A84" s="31" t="s">
        <v>139</v>
      </c>
      <c r="B84" s="32" t="s">
        <v>140</v>
      </c>
      <c r="C84" s="33" t="s">
        <v>141</v>
      </c>
      <c r="D84" s="34"/>
      <c r="E84" s="34">
        <v>6583.23</v>
      </c>
      <c r="F84" s="34"/>
      <c r="G84" s="36" t="s">
        <v>120</v>
      </c>
    </row>
    <row r="85" spans="1:7" ht="31.5">
      <c r="A85" s="31" t="s">
        <v>142</v>
      </c>
      <c r="B85" s="32" t="s">
        <v>143</v>
      </c>
      <c r="C85" s="33" t="s">
        <v>144</v>
      </c>
      <c r="D85" s="34"/>
      <c r="E85" s="34">
        <v>23407.599999999999</v>
      </c>
      <c r="F85" s="34"/>
      <c r="G85" s="36" t="s">
        <v>120</v>
      </c>
    </row>
    <row r="86" spans="1:7" ht="31.5">
      <c r="A86" s="31" t="s">
        <v>145</v>
      </c>
      <c r="B86" s="32" t="s">
        <v>146</v>
      </c>
      <c r="C86" s="33" t="s">
        <v>147</v>
      </c>
      <c r="D86" s="34"/>
      <c r="E86" s="34">
        <v>8327.26</v>
      </c>
      <c r="F86" s="34"/>
      <c r="G86" s="36" t="s">
        <v>120</v>
      </c>
    </row>
    <row r="87" spans="1:7" ht="31.5">
      <c r="A87" s="31" t="s">
        <v>148</v>
      </c>
      <c r="B87" s="32" t="s">
        <v>149</v>
      </c>
      <c r="C87" s="33" t="s">
        <v>150</v>
      </c>
      <c r="D87" s="34"/>
      <c r="E87" s="34">
        <v>1693</v>
      </c>
      <c r="F87" s="34"/>
      <c r="G87" s="36" t="s">
        <v>120</v>
      </c>
    </row>
    <row r="88" spans="1:7" ht="31.5">
      <c r="A88" s="31" t="s">
        <v>151</v>
      </c>
      <c r="B88" s="32" t="s">
        <v>152</v>
      </c>
      <c r="C88" s="33" t="s">
        <v>153</v>
      </c>
      <c r="D88" s="34"/>
      <c r="E88" s="34">
        <v>8327.26</v>
      </c>
      <c r="F88" s="34"/>
      <c r="G88" s="36" t="s">
        <v>120</v>
      </c>
    </row>
    <row r="89" spans="1:7" ht="31.5">
      <c r="A89" s="31" t="s">
        <v>154</v>
      </c>
      <c r="B89" s="32" t="s">
        <v>155</v>
      </c>
      <c r="C89" s="33" t="s">
        <v>156</v>
      </c>
      <c r="D89" s="34"/>
      <c r="E89" s="34">
        <v>8327.26</v>
      </c>
      <c r="F89" s="34"/>
      <c r="G89" s="36" t="s">
        <v>120</v>
      </c>
    </row>
    <row r="90" spans="1:7" ht="31.5">
      <c r="A90" s="31" t="s">
        <v>157</v>
      </c>
      <c r="B90" s="32" t="s">
        <v>158</v>
      </c>
      <c r="C90" s="33" t="s">
        <v>159</v>
      </c>
      <c r="D90" s="34"/>
      <c r="E90" s="34">
        <v>1693</v>
      </c>
      <c r="F90" s="34"/>
      <c r="G90" s="36" t="s">
        <v>120</v>
      </c>
    </row>
    <row r="91" spans="1:7" ht="31.5">
      <c r="A91" s="31" t="s">
        <v>160</v>
      </c>
      <c r="B91" s="32" t="s">
        <v>161</v>
      </c>
      <c r="C91" s="33" t="s">
        <v>162</v>
      </c>
      <c r="D91" s="34"/>
      <c r="E91" s="34">
        <v>3521</v>
      </c>
      <c r="F91" s="34"/>
      <c r="G91" s="36" t="s">
        <v>120</v>
      </c>
    </row>
    <row r="92" spans="1:7">
      <c r="A92" s="31" t="s">
        <v>163</v>
      </c>
      <c r="B92" s="32" t="s">
        <v>164</v>
      </c>
      <c r="C92" s="33" t="s">
        <v>165</v>
      </c>
      <c r="D92" s="34"/>
      <c r="E92" s="34"/>
      <c r="F92" s="34"/>
      <c r="G92" s="36"/>
    </row>
    <row r="93" spans="1:7">
      <c r="A93" s="31" t="s">
        <v>166</v>
      </c>
      <c r="B93" s="32" t="s">
        <v>167</v>
      </c>
      <c r="C93" s="33" t="s">
        <v>168</v>
      </c>
      <c r="D93" s="34"/>
      <c r="E93" s="34"/>
      <c r="F93" s="34"/>
      <c r="G93" s="36"/>
    </row>
    <row r="94" spans="1:7">
      <c r="A94" s="31" t="s">
        <v>169</v>
      </c>
      <c r="B94" s="32" t="s">
        <v>170</v>
      </c>
      <c r="C94" s="33" t="s">
        <v>171</v>
      </c>
      <c r="D94" s="34"/>
      <c r="E94" s="34"/>
      <c r="F94" s="34"/>
      <c r="G94" s="36"/>
    </row>
    <row r="95" spans="1:7">
      <c r="A95" s="31" t="s">
        <v>172</v>
      </c>
      <c r="B95" s="32" t="s">
        <v>173</v>
      </c>
      <c r="C95" s="33" t="s">
        <v>174</v>
      </c>
      <c r="D95" s="34"/>
      <c r="E95" s="34"/>
      <c r="F95" s="34"/>
      <c r="G95" s="36"/>
    </row>
    <row r="96" spans="1:7">
      <c r="A96" s="31" t="s">
        <v>175</v>
      </c>
      <c r="B96" s="32" t="s">
        <v>176</v>
      </c>
      <c r="C96" s="33" t="s">
        <v>177</v>
      </c>
      <c r="D96" s="34"/>
      <c r="E96" s="34"/>
      <c r="F96" s="34"/>
      <c r="G96" s="36"/>
    </row>
    <row r="97" spans="1:7" ht="31.5">
      <c r="A97" s="31" t="s">
        <v>178</v>
      </c>
      <c r="B97" s="32" t="s">
        <v>179</v>
      </c>
      <c r="C97" s="33" t="s">
        <v>180</v>
      </c>
      <c r="D97" s="34"/>
      <c r="E97" s="34">
        <v>19200.169999999998</v>
      </c>
      <c r="F97" s="34"/>
      <c r="G97" s="36" t="s">
        <v>120</v>
      </c>
    </row>
    <row r="98" spans="1:7" ht="31.5">
      <c r="A98" s="31" t="s">
        <v>181</v>
      </c>
      <c r="B98" s="32" t="s">
        <v>182</v>
      </c>
      <c r="C98" s="33" t="s">
        <v>183</v>
      </c>
      <c r="D98" s="34"/>
      <c r="E98" s="34">
        <v>6583.23</v>
      </c>
      <c r="F98" s="34"/>
      <c r="G98" s="36" t="s">
        <v>120</v>
      </c>
    </row>
    <row r="99" spans="1:7" ht="31.5">
      <c r="A99" s="31" t="s">
        <v>184</v>
      </c>
      <c r="B99" s="32" t="s">
        <v>185</v>
      </c>
      <c r="C99" s="33" t="s">
        <v>186</v>
      </c>
      <c r="D99" s="34"/>
      <c r="E99" s="34">
        <v>26562.07</v>
      </c>
      <c r="F99" s="34"/>
      <c r="G99" s="36" t="s">
        <v>120</v>
      </c>
    </row>
    <row r="100" spans="1:7" ht="31.5">
      <c r="A100" s="31" t="s">
        <v>187</v>
      </c>
      <c r="B100" s="32" t="s">
        <v>188</v>
      </c>
      <c r="C100" s="33" t="s">
        <v>189</v>
      </c>
      <c r="D100" s="34"/>
      <c r="E100" s="34">
        <v>6196</v>
      </c>
      <c r="F100" s="34"/>
      <c r="G100" s="36" t="s">
        <v>120</v>
      </c>
    </row>
    <row r="101" spans="1:7" ht="31.5">
      <c r="A101" s="31" t="s">
        <v>190</v>
      </c>
      <c r="B101" s="32" t="s">
        <v>191</v>
      </c>
      <c r="C101" s="33" t="s">
        <v>192</v>
      </c>
      <c r="D101" s="34"/>
      <c r="E101" s="34">
        <v>11161.38</v>
      </c>
      <c r="F101" s="34"/>
      <c r="G101" s="36" t="s">
        <v>120</v>
      </c>
    </row>
    <row r="102" spans="1:7" ht="31.5">
      <c r="A102" s="31" t="s">
        <v>193</v>
      </c>
      <c r="B102" s="32" t="s">
        <v>194</v>
      </c>
      <c r="C102" s="33" t="s">
        <v>195</v>
      </c>
      <c r="D102" s="34"/>
      <c r="E102" s="34">
        <v>6196</v>
      </c>
      <c r="F102" s="34"/>
      <c r="G102" s="36" t="s">
        <v>120</v>
      </c>
    </row>
    <row r="103" spans="1:7" ht="31.5">
      <c r="A103" s="31" t="s">
        <v>196</v>
      </c>
      <c r="B103" s="32" t="s">
        <v>197</v>
      </c>
      <c r="C103" s="33" t="s">
        <v>198</v>
      </c>
      <c r="D103" s="34"/>
      <c r="E103" s="34">
        <v>6196</v>
      </c>
      <c r="F103" s="34"/>
      <c r="G103" s="36" t="s">
        <v>120</v>
      </c>
    </row>
    <row r="104" spans="1:7" ht="31.5">
      <c r="A104" s="31" t="s">
        <v>199</v>
      </c>
      <c r="B104" s="32" t="s">
        <v>200</v>
      </c>
      <c r="C104" s="33" t="s">
        <v>201</v>
      </c>
      <c r="D104" s="34"/>
      <c r="E104" s="34">
        <v>8327.26</v>
      </c>
      <c r="F104" s="34"/>
      <c r="G104" s="36" t="s">
        <v>120</v>
      </c>
    </row>
    <row r="105" spans="1:7" ht="21" customHeight="1">
      <c r="A105" s="31" t="s">
        <v>202</v>
      </c>
      <c r="B105" s="32" t="s">
        <v>203</v>
      </c>
      <c r="C105" s="33" t="s">
        <v>204</v>
      </c>
      <c r="D105" s="34"/>
      <c r="E105" s="34"/>
      <c r="F105" s="34"/>
      <c r="G105" s="36"/>
    </row>
    <row r="106" spans="1:7" ht="21" customHeight="1">
      <c r="A106" s="31" t="s">
        <v>205</v>
      </c>
      <c r="B106" s="32" t="s">
        <v>206</v>
      </c>
      <c r="C106" s="33" t="s">
        <v>207</v>
      </c>
      <c r="D106" s="34"/>
      <c r="E106" s="34"/>
      <c r="F106" s="34"/>
      <c r="G106" s="36"/>
    </row>
    <row r="107" spans="1:7" ht="21" customHeight="1">
      <c r="A107" s="31" t="s">
        <v>208</v>
      </c>
      <c r="B107" s="32" t="s">
        <v>209</v>
      </c>
      <c r="C107" s="33" t="s">
        <v>210</v>
      </c>
      <c r="D107" s="34"/>
      <c r="E107" s="34"/>
      <c r="F107" s="34"/>
      <c r="G107" s="36"/>
    </row>
    <row r="108" spans="1:7" ht="31.5">
      <c r="A108" s="31" t="s">
        <v>211</v>
      </c>
      <c r="B108" s="32" t="s">
        <v>212</v>
      </c>
      <c r="C108" s="33" t="s">
        <v>213</v>
      </c>
      <c r="D108" s="34"/>
      <c r="E108" s="34">
        <v>26562.07</v>
      </c>
      <c r="F108" s="34"/>
      <c r="G108" s="36" t="s">
        <v>120</v>
      </c>
    </row>
    <row r="109" spans="1:7" ht="31.5">
      <c r="A109" s="31" t="s">
        <v>214</v>
      </c>
      <c r="B109" s="32" t="s">
        <v>215</v>
      </c>
      <c r="C109" s="33" t="s">
        <v>216</v>
      </c>
      <c r="D109" s="34"/>
      <c r="E109" s="34">
        <v>19200.169999999998</v>
      </c>
      <c r="F109" s="34"/>
      <c r="G109" s="36" t="s">
        <v>120</v>
      </c>
    </row>
    <row r="110" spans="1:7" ht="31.5">
      <c r="A110" s="31" t="s">
        <v>217</v>
      </c>
      <c r="B110" s="32" t="s">
        <v>218</v>
      </c>
      <c r="C110" s="33" t="s">
        <v>219</v>
      </c>
      <c r="D110" s="34"/>
      <c r="E110" s="34">
        <v>27376.14</v>
      </c>
      <c r="F110" s="34"/>
      <c r="G110" s="36" t="s">
        <v>120</v>
      </c>
    </row>
    <row r="111" spans="1:7" ht="31.5">
      <c r="A111" s="31" t="s">
        <v>220</v>
      </c>
      <c r="B111" s="32" t="s">
        <v>221</v>
      </c>
      <c r="C111" s="33" t="s">
        <v>222</v>
      </c>
      <c r="D111" s="34"/>
      <c r="E111" s="34">
        <v>1693</v>
      </c>
      <c r="F111" s="34"/>
      <c r="G111" s="36" t="s">
        <v>120</v>
      </c>
    </row>
    <row r="112" spans="1:7" ht="31.5">
      <c r="A112" s="31" t="s">
        <v>223</v>
      </c>
      <c r="B112" s="32" t="s">
        <v>224</v>
      </c>
      <c r="C112" s="33" t="s">
        <v>225</v>
      </c>
      <c r="D112" s="34"/>
      <c r="E112" s="34">
        <v>19200.169999999998</v>
      </c>
      <c r="F112" s="34"/>
      <c r="G112" s="36" t="s">
        <v>120</v>
      </c>
    </row>
    <row r="113" spans="1:7" ht="31.5">
      <c r="A113" s="31" t="s">
        <v>226</v>
      </c>
      <c r="B113" s="32" t="s">
        <v>227</v>
      </c>
      <c r="C113" s="33" t="s">
        <v>228</v>
      </c>
      <c r="D113" s="34"/>
      <c r="E113" s="34">
        <v>6196</v>
      </c>
      <c r="F113" s="34"/>
      <c r="G113" s="36" t="s">
        <v>120</v>
      </c>
    </row>
    <row r="114" spans="1:7" ht="31.5">
      <c r="A114" s="31" t="s">
        <v>229</v>
      </c>
      <c r="B114" s="32" t="s">
        <v>230</v>
      </c>
      <c r="C114" s="33" t="s">
        <v>231</v>
      </c>
      <c r="D114" s="34"/>
      <c r="E114" s="34">
        <v>8327.26</v>
      </c>
      <c r="F114" s="34"/>
      <c r="G114" s="36" t="s">
        <v>120</v>
      </c>
    </row>
    <row r="115" spans="1:7" ht="31.5">
      <c r="A115" s="31" t="s">
        <v>232</v>
      </c>
      <c r="B115" s="32" t="s">
        <v>233</v>
      </c>
      <c r="C115" s="33" t="s">
        <v>234</v>
      </c>
      <c r="D115" s="34"/>
      <c r="E115" s="34">
        <v>8327.26</v>
      </c>
      <c r="F115" s="34"/>
      <c r="G115" s="36" t="s">
        <v>120</v>
      </c>
    </row>
    <row r="116" spans="1:7" ht="21" customHeight="1">
      <c r="A116" s="31" t="s">
        <v>235</v>
      </c>
      <c r="B116" s="32" t="s">
        <v>236</v>
      </c>
      <c r="C116" s="33" t="s">
        <v>237</v>
      </c>
      <c r="D116" s="34"/>
      <c r="E116" s="34"/>
      <c r="F116" s="34"/>
      <c r="G116" s="36"/>
    </row>
    <row r="117" spans="1:7" ht="21" customHeight="1">
      <c r="A117" s="31" t="s">
        <v>238</v>
      </c>
      <c r="B117" s="32" t="s">
        <v>239</v>
      </c>
      <c r="C117" s="33" t="s">
        <v>240</v>
      </c>
      <c r="D117" s="34"/>
      <c r="E117" s="34"/>
      <c r="F117" s="34"/>
      <c r="G117" s="36"/>
    </row>
    <row r="118" spans="1:7" ht="21" customHeight="1">
      <c r="A118" s="31" t="s">
        <v>241</v>
      </c>
      <c r="B118" s="32" t="s">
        <v>242</v>
      </c>
      <c r="C118" s="33" t="s">
        <v>243</v>
      </c>
      <c r="D118" s="34"/>
      <c r="E118" s="34"/>
      <c r="F118" s="34"/>
      <c r="G118" s="36"/>
    </row>
    <row r="119" spans="1:7" ht="31.5">
      <c r="A119" s="31" t="s">
        <v>244</v>
      </c>
      <c r="B119" s="32" t="s">
        <v>245</v>
      </c>
      <c r="C119" s="33" t="s">
        <v>246</v>
      </c>
      <c r="D119" s="34"/>
      <c r="E119" s="34">
        <v>1693</v>
      </c>
      <c r="F119" s="34"/>
      <c r="G119" s="36" t="s">
        <v>120</v>
      </c>
    </row>
    <row r="120" spans="1:7" ht="31.5">
      <c r="A120" s="31" t="s">
        <v>247</v>
      </c>
      <c r="B120" s="32" t="s">
        <v>248</v>
      </c>
      <c r="C120" s="33" t="s">
        <v>249</v>
      </c>
      <c r="D120" s="34"/>
      <c r="E120" s="34">
        <v>6196</v>
      </c>
      <c r="F120" s="34"/>
      <c r="G120" s="36" t="s">
        <v>120</v>
      </c>
    </row>
    <row r="121" spans="1:7" ht="31.5">
      <c r="A121" s="31" t="s">
        <v>250</v>
      </c>
      <c r="B121" s="32" t="s">
        <v>251</v>
      </c>
      <c r="C121" s="33" t="s">
        <v>252</v>
      </c>
      <c r="D121" s="34"/>
      <c r="E121" s="34">
        <v>19200.169999999998</v>
      </c>
      <c r="F121" s="34"/>
      <c r="G121" s="36" t="s">
        <v>120</v>
      </c>
    </row>
    <row r="122" spans="1:7" ht="31.5">
      <c r="A122" s="31" t="s">
        <v>253</v>
      </c>
      <c r="B122" s="32" t="s">
        <v>254</v>
      </c>
      <c r="C122" s="33" t="s">
        <v>255</v>
      </c>
      <c r="D122" s="34"/>
      <c r="E122" s="34">
        <v>19200.169999999998</v>
      </c>
      <c r="F122" s="34"/>
      <c r="G122" s="36" t="s">
        <v>120</v>
      </c>
    </row>
    <row r="123" spans="1:7" ht="31.5">
      <c r="A123" s="31" t="s">
        <v>256</v>
      </c>
      <c r="B123" s="32" t="s">
        <v>257</v>
      </c>
      <c r="C123" s="33" t="s">
        <v>258</v>
      </c>
      <c r="D123" s="34"/>
      <c r="E123" s="34">
        <v>11161.38</v>
      </c>
      <c r="F123" s="34"/>
      <c r="G123" s="36" t="s">
        <v>120</v>
      </c>
    </row>
    <row r="124" spans="1:7" ht="31.5">
      <c r="A124" s="31" t="s">
        <v>259</v>
      </c>
      <c r="B124" s="32" t="s">
        <v>260</v>
      </c>
      <c r="C124" s="33" t="s">
        <v>261</v>
      </c>
      <c r="D124" s="34"/>
      <c r="E124" s="34">
        <v>19200.169999999998</v>
      </c>
      <c r="F124" s="34"/>
      <c r="G124" s="36" t="s">
        <v>120</v>
      </c>
    </row>
    <row r="125" spans="1:7" ht="31.5">
      <c r="A125" s="31" t="s">
        <v>262</v>
      </c>
      <c r="B125" s="32" t="s">
        <v>263</v>
      </c>
      <c r="C125" s="33" t="s">
        <v>264</v>
      </c>
      <c r="D125" s="34"/>
      <c r="E125" s="34">
        <v>8327.26</v>
      </c>
      <c r="F125" s="34"/>
      <c r="G125" s="36" t="s">
        <v>120</v>
      </c>
    </row>
    <row r="126" spans="1:7" ht="31.5">
      <c r="A126" s="31" t="s">
        <v>265</v>
      </c>
      <c r="B126" s="32" t="s">
        <v>266</v>
      </c>
      <c r="C126" s="33" t="s">
        <v>267</v>
      </c>
      <c r="D126" s="34"/>
      <c r="E126" s="34">
        <v>8327.26</v>
      </c>
      <c r="F126" s="34"/>
      <c r="G126" s="36" t="s">
        <v>120</v>
      </c>
    </row>
    <row r="127" spans="1:7" ht="21" customHeight="1">
      <c r="A127" s="31" t="s">
        <v>268</v>
      </c>
      <c r="B127" s="32" t="s">
        <v>269</v>
      </c>
      <c r="C127" s="33" t="s">
        <v>270</v>
      </c>
      <c r="D127" s="34"/>
      <c r="E127" s="34"/>
      <c r="F127" s="34"/>
      <c r="G127" s="36"/>
    </row>
    <row r="128" spans="1:7" ht="21" customHeight="1">
      <c r="A128" s="31" t="s">
        <v>271</v>
      </c>
      <c r="B128" s="32" t="s">
        <v>272</v>
      </c>
      <c r="C128" s="33" t="s">
        <v>273</v>
      </c>
      <c r="D128" s="34"/>
      <c r="E128" s="34"/>
      <c r="F128" s="34"/>
      <c r="G128" s="36"/>
    </row>
    <row r="129" spans="1:7" ht="21" customHeight="1">
      <c r="A129" s="31" t="s">
        <v>274</v>
      </c>
      <c r="B129" s="32" t="s">
        <v>275</v>
      </c>
      <c r="C129" s="33" t="s">
        <v>276</v>
      </c>
      <c r="D129" s="34"/>
      <c r="E129" s="34"/>
      <c r="F129" s="34"/>
      <c r="G129" s="36"/>
    </row>
    <row r="130" spans="1:7">
      <c r="A130" s="23" t="s">
        <v>64</v>
      </c>
      <c r="B130" s="24" t="s">
        <v>64</v>
      </c>
      <c r="C130" s="25"/>
      <c r="D130" s="26"/>
      <c r="E130" s="26"/>
      <c r="F130" s="26"/>
      <c r="G130" s="27"/>
    </row>
    <row r="131" spans="1:7" ht="47.25">
      <c r="A131" s="23" t="s">
        <v>277</v>
      </c>
      <c r="B131" s="24" t="s">
        <v>278</v>
      </c>
      <c r="C131" s="25"/>
      <c r="D131" s="26"/>
      <c r="E131" s="26"/>
      <c r="F131" s="26"/>
      <c r="G131" s="27"/>
    </row>
    <row r="132" spans="1:7" ht="21" customHeight="1">
      <c r="A132" s="31" t="s">
        <v>279</v>
      </c>
      <c r="B132" s="32" t="s">
        <v>280</v>
      </c>
      <c r="C132" s="33" t="s">
        <v>281</v>
      </c>
      <c r="D132" s="34"/>
      <c r="E132" s="34"/>
      <c r="F132" s="34"/>
      <c r="G132" s="36"/>
    </row>
    <row r="133" spans="1:7" ht="31.5">
      <c r="A133" s="31" t="s">
        <v>282</v>
      </c>
      <c r="B133" s="32" t="s">
        <v>283</v>
      </c>
      <c r="C133" s="33" t="s">
        <v>284</v>
      </c>
      <c r="D133" s="34"/>
      <c r="E133" s="34"/>
      <c r="F133" s="34"/>
      <c r="G133" s="36"/>
    </row>
    <row r="134" spans="1:7" ht="31.5">
      <c r="A134" s="31" t="s">
        <v>285</v>
      </c>
      <c r="B134" s="32" t="s">
        <v>286</v>
      </c>
      <c r="C134" s="33" t="s">
        <v>287</v>
      </c>
      <c r="D134" s="34"/>
      <c r="E134" s="34"/>
      <c r="F134" s="34"/>
      <c r="G134" s="36"/>
    </row>
    <row r="135" spans="1:7" ht="31.5">
      <c r="A135" s="31" t="s">
        <v>288</v>
      </c>
      <c r="B135" s="37" t="s">
        <v>289</v>
      </c>
      <c r="C135" s="33" t="s">
        <v>290</v>
      </c>
      <c r="D135" s="34"/>
      <c r="E135" s="34"/>
      <c r="F135" s="34"/>
      <c r="G135" s="36"/>
    </row>
    <row r="136" spans="1:7" ht="31.5">
      <c r="A136" s="31" t="s">
        <v>291</v>
      </c>
      <c r="B136" s="32" t="s">
        <v>292</v>
      </c>
      <c r="C136" s="33" t="s">
        <v>293</v>
      </c>
      <c r="D136" s="34"/>
      <c r="E136" s="34"/>
      <c r="F136" s="34"/>
      <c r="G136" s="36"/>
    </row>
    <row r="137" spans="1:7" ht="31.5">
      <c r="A137" s="31" t="s">
        <v>294</v>
      </c>
      <c r="B137" s="37" t="s">
        <v>295</v>
      </c>
      <c r="C137" s="33" t="s">
        <v>296</v>
      </c>
      <c r="D137" s="34"/>
      <c r="E137" s="34"/>
      <c r="F137" s="34"/>
      <c r="G137" s="36"/>
    </row>
    <row r="138" spans="1:7" ht="31.5">
      <c r="A138" s="31" t="s">
        <v>297</v>
      </c>
      <c r="B138" s="32" t="s">
        <v>298</v>
      </c>
      <c r="C138" s="33" t="s">
        <v>299</v>
      </c>
      <c r="D138" s="34"/>
      <c r="E138" s="34"/>
      <c r="F138" s="34"/>
      <c r="G138" s="36"/>
    </row>
    <row r="139" spans="1:7">
      <c r="A139" s="23" t="s">
        <v>64</v>
      </c>
      <c r="B139" s="24" t="s">
        <v>64</v>
      </c>
      <c r="C139" s="25"/>
      <c r="D139" s="26"/>
      <c r="E139" s="26"/>
      <c r="F139" s="26"/>
      <c r="G139" s="27"/>
    </row>
    <row r="140" spans="1:7" ht="47.25">
      <c r="A140" s="23" t="s">
        <v>300</v>
      </c>
      <c r="B140" s="24" t="s">
        <v>301</v>
      </c>
      <c r="C140" s="25"/>
      <c r="D140" s="26"/>
      <c r="E140" s="26"/>
      <c r="F140" s="26">
        <f>F141+F178</f>
        <v>76703.83</v>
      </c>
      <c r="G140" s="27"/>
    </row>
    <row r="141" spans="1:7" ht="31.5">
      <c r="A141" s="23" t="s">
        <v>302</v>
      </c>
      <c r="B141" s="24" t="s">
        <v>303</v>
      </c>
      <c r="C141" s="25"/>
      <c r="D141" s="26"/>
      <c r="E141" s="26"/>
      <c r="F141" s="26"/>
      <c r="G141" s="27"/>
    </row>
    <row r="142" spans="1:7">
      <c r="A142" s="31" t="s">
        <v>304</v>
      </c>
      <c r="B142" s="32" t="s">
        <v>305</v>
      </c>
      <c r="C142" s="33" t="s">
        <v>306</v>
      </c>
      <c r="D142" s="34"/>
      <c r="E142" s="34"/>
      <c r="F142" s="34"/>
      <c r="G142" s="36"/>
    </row>
    <row r="143" spans="1:7">
      <c r="A143" s="31" t="s">
        <v>307</v>
      </c>
      <c r="B143" s="32" t="s">
        <v>308</v>
      </c>
      <c r="C143" s="33" t="s">
        <v>309</v>
      </c>
      <c r="D143" s="34"/>
      <c r="E143" s="34"/>
      <c r="F143" s="34"/>
      <c r="G143" s="36"/>
    </row>
    <row r="144" spans="1:7">
      <c r="A144" s="31" t="s">
        <v>310</v>
      </c>
      <c r="B144" s="32" t="s">
        <v>311</v>
      </c>
      <c r="C144" s="33" t="s">
        <v>312</v>
      </c>
      <c r="D144" s="34"/>
      <c r="E144" s="34"/>
      <c r="F144" s="34"/>
      <c r="G144" s="36"/>
    </row>
    <row r="145" spans="1:7">
      <c r="A145" s="31" t="s">
        <v>313</v>
      </c>
      <c r="B145" s="32" t="s">
        <v>314</v>
      </c>
      <c r="C145" s="33" t="s">
        <v>315</v>
      </c>
      <c r="D145" s="34"/>
      <c r="E145" s="34"/>
      <c r="F145" s="34"/>
      <c r="G145" s="36"/>
    </row>
    <row r="146" spans="1:7">
      <c r="A146" s="31" t="s">
        <v>316</v>
      </c>
      <c r="B146" s="32" t="s">
        <v>317</v>
      </c>
      <c r="C146" s="33" t="s">
        <v>318</v>
      </c>
      <c r="D146" s="34"/>
      <c r="E146" s="34"/>
      <c r="F146" s="34"/>
      <c r="G146" s="36"/>
    </row>
    <row r="147" spans="1:7">
      <c r="A147" s="31" t="s">
        <v>319</v>
      </c>
      <c r="B147" s="32" t="s">
        <v>320</v>
      </c>
      <c r="C147" s="33" t="s">
        <v>321</v>
      </c>
      <c r="D147" s="34"/>
      <c r="E147" s="34"/>
      <c r="F147" s="34"/>
      <c r="G147" s="36"/>
    </row>
    <row r="148" spans="1:7">
      <c r="A148" s="31" t="s">
        <v>322</v>
      </c>
      <c r="B148" s="32" t="s">
        <v>323</v>
      </c>
      <c r="C148" s="33" t="s">
        <v>324</v>
      </c>
      <c r="D148" s="34"/>
      <c r="E148" s="34"/>
      <c r="F148" s="34"/>
      <c r="G148" s="36"/>
    </row>
    <row r="149" spans="1:7">
      <c r="A149" s="31" t="s">
        <v>325</v>
      </c>
      <c r="B149" s="32" t="s">
        <v>326</v>
      </c>
      <c r="C149" s="33" t="s">
        <v>327</v>
      </c>
      <c r="D149" s="34"/>
      <c r="E149" s="34"/>
      <c r="F149" s="34"/>
      <c r="G149" s="36"/>
    </row>
    <row r="150" spans="1:7">
      <c r="A150" s="31" t="s">
        <v>328</v>
      </c>
      <c r="B150" s="32" t="s">
        <v>329</v>
      </c>
      <c r="C150" s="33" t="s">
        <v>330</v>
      </c>
      <c r="D150" s="34"/>
      <c r="E150" s="34"/>
      <c r="F150" s="34"/>
      <c r="G150" s="36"/>
    </row>
    <row r="151" spans="1:7">
      <c r="A151" s="31" t="s">
        <v>331</v>
      </c>
      <c r="B151" s="32" t="s">
        <v>332</v>
      </c>
      <c r="C151" s="33" t="s">
        <v>333</v>
      </c>
      <c r="D151" s="34"/>
      <c r="E151" s="34"/>
      <c r="F151" s="34"/>
      <c r="G151" s="36"/>
    </row>
    <row r="152" spans="1:7">
      <c r="A152" s="31" t="s">
        <v>334</v>
      </c>
      <c r="B152" s="32" t="s">
        <v>335</v>
      </c>
      <c r="C152" s="33" t="s">
        <v>336</v>
      </c>
      <c r="D152" s="34"/>
      <c r="E152" s="34"/>
      <c r="F152" s="34"/>
      <c r="G152" s="36"/>
    </row>
    <row r="153" spans="1:7">
      <c r="A153" s="31" t="s">
        <v>337</v>
      </c>
      <c r="B153" s="32" t="s">
        <v>338</v>
      </c>
      <c r="C153" s="33" t="s">
        <v>339</v>
      </c>
      <c r="D153" s="34"/>
      <c r="E153" s="34"/>
      <c r="F153" s="34"/>
      <c r="G153" s="36"/>
    </row>
    <row r="154" spans="1:7">
      <c r="A154" s="31" t="s">
        <v>340</v>
      </c>
      <c r="B154" s="32" t="s">
        <v>341</v>
      </c>
      <c r="C154" s="33" t="s">
        <v>342</v>
      </c>
      <c r="D154" s="34"/>
      <c r="E154" s="34"/>
      <c r="F154" s="34"/>
      <c r="G154" s="36"/>
    </row>
    <row r="155" spans="1:7" ht="31.5">
      <c r="A155" s="31" t="s">
        <v>343</v>
      </c>
      <c r="B155" s="32" t="s">
        <v>344</v>
      </c>
      <c r="C155" s="33" t="s">
        <v>345</v>
      </c>
      <c r="D155" s="34"/>
      <c r="E155" s="34"/>
      <c r="F155" s="34"/>
      <c r="G155" s="36"/>
    </row>
    <row r="156" spans="1:7" ht="31.5">
      <c r="A156" s="31" t="s">
        <v>346</v>
      </c>
      <c r="B156" s="32" t="s">
        <v>347</v>
      </c>
      <c r="C156" s="33" t="s">
        <v>348</v>
      </c>
      <c r="D156" s="34"/>
      <c r="E156" s="34"/>
      <c r="F156" s="34"/>
      <c r="G156" s="36"/>
    </row>
    <row r="157" spans="1:7">
      <c r="A157" s="31" t="s">
        <v>349</v>
      </c>
      <c r="B157" s="32" t="s">
        <v>350</v>
      </c>
      <c r="C157" s="33" t="s">
        <v>351</v>
      </c>
      <c r="D157" s="34"/>
      <c r="E157" s="34"/>
      <c r="F157" s="34"/>
      <c r="G157" s="36"/>
    </row>
    <row r="158" spans="1:7">
      <c r="A158" s="31" t="s">
        <v>352</v>
      </c>
      <c r="B158" s="32" t="s">
        <v>353</v>
      </c>
      <c r="C158" s="33" t="s">
        <v>354</v>
      </c>
      <c r="D158" s="34"/>
      <c r="E158" s="34"/>
      <c r="F158" s="34"/>
      <c r="G158" s="36"/>
    </row>
    <row r="159" spans="1:7">
      <c r="A159" s="31" t="s">
        <v>355</v>
      </c>
      <c r="B159" s="32" t="s">
        <v>356</v>
      </c>
      <c r="C159" s="33" t="s">
        <v>357</v>
      </c>
      <c r="D159" s="34"/>
      <c r="E159" s="34"/>
      <c r="F159" s="34"/>
      <c r="G159" s="36"/>
    </row>
    <row r="160" spans="1:7">
      <c r="A160" s="31" t="s">
        <v>358</v>
      </c>
      <c r="B160" s="32" t="s">
        <v>359</v>
      </c>
      <c r="C160" s="33" t="s">
        <v>360</v>
      </c>
      <c r="D160" s="34"/>
      <c r="E160" s="34"/>
      <c r="F160" s="34"/>
      <c r="G160" s="36"/>
    </row>
    <row r="161" spans="1:7">
      <c r="A161" s="31" t="s">
        <v>361</v>
      </c>
      <c r="B161" s="32" t="s">
        <v>362</v>
      </c>
      <c r="C161" s="33" t="s">
        <v>363</v>
      </c>
      <c r="D161" s="34"/>
      <c r="E161" s="34"/>
      <c r="F161" s="34"/>
      <c r="G161" s="36"/>
    </row>
    <row r="162" spans="1:7">
      <c r="A162" s="31" t="s">
        <v>364</v>
      </c>
      <c r="B162" s="32" t="s">
        <v>365</v>
      </c>
      <c r="C162" s="33" t="s">
        <v>366</v>
      </c>
      <c r="D162" s="34"/>
      <c r="E162" s="34"/>
      <c r="F162" s="34"/>
      <c r="G162" s="36"/>
    </row>
    <row r="163" spans="1:7">
      <c r="A163" s="31" t="s">
        <v>367</v>
      </c>
      <c r="B163" s="32" t="s">
        <v>368</v>
      </c>
      <c r="C163" s="33" t="s">
        <v>369</v>
      </c>
      <c r="D163" s="34"/>
      <c r="E163" s="34"/>
      <c r="F163" s="34"/>
      <c r="G163" s="36"/>
    </row>
    <row r="164" spans="1:7">
      <c r="A164" s="31" t="s">
        <v>370</v>
      </c>
      <c r="B164" s="32" t="s">
        <v>371</v>
      </c>
      <c r="C164" s="33" t="s">
        <v>372</v>
      </c>
      <c r="D164" s="34"/>
      <c r="E164" s="34"/>
      <c r="F164" s="34"/>
      <c r="G164" s="36"/>
    </row>
    <row r="165" spans="1:7">
      <c r="A165" s="31" t="s">
        <v>373</v>
      </c>
      <c r="B165" s="32" t="s">
        <v>374</v>
      </c>
      <c r="C165" s="33" t="s">
        <v>375</v>
      </c>
      <c r="D165" s="34"/>
      <c r="E165" s="34"/>
      <c r="F165" s="34"/>
      <c r="G165" s="36"/>
    </row>
    <row r="166" spans="1:7">
      <c r="A166" s="31" t="s">
        <v>376</v>
      </c>
      <c r="B166" s="32" t="s">
        <v>377</v>
      </c>
      <c r="C166" s="33" t="s">
        <v>378</v>
      </c>
      <c r="D166" s="34"/>
      <c r="E166" s="34"/>
      <c r="F166" s="34"/>
      <c r="G166" s="36"/>
    </row>
    <row r="167" spans="1:7">
      <c r="A167" s="31" t="s">
        <v>379</v>
      </c>
      <c r="B167" s="32" t="s">
        <v>380</v>
      </c>
      <c r="C167" s="33" t="s">
        <v>381</v>
      </c>
      <c r="D167" s="34"/>
      <c r="E167" s="34"/>
      <c r="F167" s="34"/>
      <c r="G167" s="36"/>
    </row>
    <row r="168" spans="1:7">
      <c r="A168" s="31" t="s">
        <v>382</v>
      </c>
      <c r="B168" s="32" t="s">
        <v>383</v>
      </c>
      <c r="C168" s="33" t="s">
        <v>384</v>
      </c>
      <c r="D168" s="34"/>
      <c r="E168" s="34"/>
      <c r="F168" s="34"/>
      <c r="G168" s="36"/>
    </row>
    <row r="169" spans="1:7">
      <c r="A169" s="31" t="s">
        <v>385</v>
      </c>
      <c r="B169" s="32" t="s">
        <v>386</v>
      </c>
      <c r="C169" s="33" t="s">
        <v>387</v>
      </c>
      <c r="D169" s="34"/>
      <c r="E169" s="34"/>
      <c r="F169" s="34"/>
      <c r="G169" s="36"/>
    </row>
    <row r="170" spans="1:7">
      <c r="A170" s="31" t="s">
        <v>388</v>
      </c>
      <c r="B170" s="32" t="s">
        <v>389</v>
      </c>
      <c r="C170" s="33" t="s">
        <v>390</v>
      </c>
      <c r="D170" s="34"/>
      <c r="E170" s="34"/>
      <c r="F170" s="34"/>
      <c r="G170" s="36"/>
    </row>
    <row r="171" spans="1:7">
      <c r="A171" s="31" t="s">
        <v>391</v>
      </c>
      <c r="B171" s="32" t="s">
        <v>392</v>
      </c>
      <c r="C171" s="33" t="s">
        <v>393</v>
      </c>
      <c r="D171" s="34"/>
      <c r="E171" s="34"/>
      <c r="F171" s="34"/>
      <c r="G171" s="36"/>
    </row>
    <row r="172" spans="1:7">
      <c r="A172" s="31" t="s">
        <v>394</v>
      </c>
      <c r="B172" s="32" t="s">
        <v>395</v>
      </c>
      <c r="C172" s="33" t="s">
        <v>396</v>
      </c>
      <c r="D172" s="34"/>
      <c r="E172" s="34"/>
      <c r="F172" s="34"/>
      <c r="G172" s="36"/>
    </row>
    <row r="173" spans="1:7">
      <c r="A173" s="31" t="s">
        <v>397</v>
      </c>
      <c r="B173" s="32" t="s">
        <v>398</v>
      </c>
      <c r="C173" s="33" t="s">
        <v>399</v>
      </c>
      <c r="D173" s="34"/>
      <c r="E173" s="34"/>
      <c r="F173" s="34"/>
      <c r="G173" s="36"/>
    </row>
    <row r="174" spans="1:7">
      <c r="A174" s="31" t="s">
        <v>400</v>
      </c>
      <c r="B174" s="32" t="s">
        <v>401</v>
      </c>
      <c r="C174" s="33" t="s">
        <v>402</v>
      </c>
      <c r="D174" s="34"/>
      <c r="E174" s="34"/>
      <c r="F174" s="34"/>
      <c r="G174" s="36"/>
    </row>
    <row r="175" spans="1:7" ht="31.5">
      <c r="A175" s="31" t="s">
        <v>403</v>
      </c>
      <c r="B175" s="32" t="s">
        <v>404</v>
      </c>
      <c r="C175" s="33" t="s">
        <v>405</v>
      </c>
      <c r="D175" s="34"/>
      <c r="E175" s="34"/>
      <c r="F175" s="34"/>
      <c r="G175" s="36"/>
    </row>
    <row r="176" spans="1:7" ht="31.5">
      <c r="A176" s="31" t="s">
        <v>406</v>
      </c>
      <c r="B176" s="32" t="s">
        <v>407</v>
      </c>
      <c r="C176" s="33" t="s">
        <v>408</v>
      </c>
      <c r="D176" s="34"/>
      <c r="E176" s="34"/>
      <c r="F176" s="34"/>
      <c r="G176" s="36"/>
    </row>
    <row r="177" spans="1:7">
      <c r="A177" s="23" t="s">
        <v>64</v>
      </c>
      <c r="B177" s="24" t="s">
        <v>64</v>
      </c>
      <c r="C177" s="38"/>
      <c r="D177" s="26"/>
      <c r="E177" s="26"/>
      <c r="F177" s="26"/>
      <c r="G177" s="27"/>
    </row>
    <row r="178" spans="1:7" ht="31.5">
      <c r="A178" s="23" t="s">
        <v>409</v>
      </c>
      <c r="B178" s="24" t="s">
        <v>410</v>
      </c>
      <c r="C178" s="25"/>
      <c r="D178" s="26">
        <f>SUM(D179:D181)</f>
        <v>0</v>
      </c>
      <c r="E178" s="26">
        <f>SUM(E179:E181)</f>
        <v>0</v>
      </c>
      <c r="F178" s="26">
        <f>SUM(F179:F181)</f>
        <v>76703.83</v>
      </c>
      <c r="G178" s="27"/>
    </row>
    <row r="179" spans="1:7">
      <c r="A179" s="31" t="s">
        <v>411</v>
      </c>
      <c r="B179" s="32" t="s">
        <v>412</v>
      </c>
      <c r="C179" s="33" t="s">
        <v>413</v>
      </c>
      <c r="D179" s="34"/>
      <c r="E179" s="34"/>
      <c r="F179" s="34"/>
      <c r="G179" s="36" t="s">
        <v>120</v>
      </c>
    </row>
    <row r="180" spans="1:7">
      <c r="A180" s="31" t="s">
        <v>414</v>
      </c>
      <c r="B180" s="32" t="s">
        <v>415</v>
      </c>
      <c r="C180" s="33" t="s">
        <v>416</v>
      </c>
      <c r="D180" s="34"/>
      <c r="E180" s="34"/>
      <c r="F180" s="34">
        <v>76703.83</v>
      </c>
      <c r="G180" s="36" t="s">
        <v>120</v>
      </c>
    </row>
    <row r="181" spans="1:7">
      <c r="A181" s="23" t="s">
        <v>64</v>
      </c>
      <c r="B181" s="24" t="s">
        <v>64</v>
      </c>
      <c r="C181" s="25"/>
      <c r="D181" s="26"/>
      <c r="E181" s="26"/>
      <c r="F181" s="26"/>
      <c r="G181" s="27"/>
    </row>
    <row r="182" spans="1:7" ht="31.5">
      <c r="A182" s="23" t="s">
        <v>417</v>
      </c>
      <c r="B182" s="24" t="s">
        <v>418</v>
      </c>
      <c r="C182" s="25"/>
      <c r="D182" s="26">
        <f>D183</f>
        <v>169901.37570000003</v>
      </c>
      <c r="E182" s="26">
        <f>E183</f>
        <v>0</v>
      </c>
      <c r="F182" s="26">
        <f>F183</f>
        <v>0</v>
      </c>
      <c r="G182" s="27"/>
    </row>
    <row r="183" spans="1:7" ht="31.5">
      <c r="A183" s="23" t="s">
        <v>419</v>
      </c>
      <c r="B183" s="24" t="s">
        <v>420</v>
      </c>
      <c r="C183" s="25"/>
      <c r="D183" s="26">
        <f>SUM(D184:D205)</f>
        <v>169901.37570000003</v>
      </c>
      <c r="E183" s="26">
        <f>SUM(E184:E205)</f>
        <v>0</v>
      </c>
      <c r="F183" s="26">
        <f>SUM(F184:F205)</f>
        <v>0</v>
      </c>
      <c r="G183" s="27"/>
    </row>
    <row r="184" spans="1:7" ht="22.5" customHeight="1">
      <c r="A184" s="31" t="s">
        <v>421</v>
      </c>
      <c r="B184" s="32" t="s">
        <v>422</v>
      </c>
      <c r="C184" s="33" t="s">
        <v>423</v>
      </c>
      <c r="D184" s="39">
        <v>6818.8</v>
      </c>
      <c r="E184" s="34"/>
      <c r="F184" s="34"/>
      <c r="G184" s="36" t="s">
        <v>120</v>
      </c>
    </row>
    <row r="185" spans="1:7" ht="22.5" customHeight="1">
      <c r="A185" s="31" t="s">
        <v>424</v>
      </c>
      <c r="B185" s="32" t="s">
        <v>425</v>
      </c>
      <c r="C185" s="33" t="s">
        <v>426</v>
      </c>
      <c r="D185" s="34">
        <v>10984.6</v>
      </c>
      <c r="E185" s="34"/>
      <c r="F185" s="34"/>
      <c r="G185" s="36" t="s">
        <v>120</v>
      </c>
    </row>
    <row r="186" spans="1:7" ht="22.5" customHeight="1">
      <c r="A186" s="31" t="s">
        <v>427</v>
      </c>
      <c r="B186" s="32" t="s">
        <v>428</v>
      </c>
      <c r="C186" s="33" t="s">
        <v>429</v>
      </c>
      <c r="D186" s="34">
        <v>5302.26</v>
      </c>
      <c r="E186" s="34"/>
      <c r="F186" s="34"/>
      <c r="G186" s="36" t="s">
        <v>120</v>
      </c>
    </row>
    <row r="187" spans="1:7" ht="22.5" customHeight="1">
      <c r="A187" s="31" t="s">
        <v>430</v>
      </c>
      <c r="B187" s="32" t="s">
        <v>431</v>
      </c>
      <c r="C187" s="33" t="s">
        <v>432</v>
      </c>
      <c r="D187" s="34">
        <v>6481.47</v>
      </c>
      <c r="E187" s="34"/>
      <c r="F187" s="34"/>
      <c r="G187" s="36" t="s">
        <v>120</v>
      </c>
    </row>
    <row r="188" spans="1:7" ht="22.5" customHeight="1">
      <c r="A188" s="31" t="s">
        <v>433</v>
      </c>
      <c r="B188" s="32" t="s">
        <v>434</v>
      </c>
      <c r="C188" s="33" t="s">
        <v>435</v>
      </c>
      <c r="D188" s="34">
        <v>3746.0010000000002</v>
      </c>
      <c r="E188" s="34"/>
      <c r="F188" s="34"/>
      <c r="G188" s="36" t="s">
        <v>120</v>
      </c>
    </row>
    <row r="189" spans="1:7" ht="22.5" customHeight="1">
      <c r="A189" s="31" t="s">
        <v>436</v>
      </c>
      <c r="B189" s="32" t="s">
        <v>437</v>
      </c>
      <c r="C189" s="33" t="s">
        <v>438</v>
      </c>
      <c r="D189" s="34">
        <v>13860.2037</v>
      </c>
      <c r="E189" s="34"/>
      <c r="F189" s="34"/>
      <c r="G189" s="36" t="s">
        <v>120</v>
      </c>
    </row>
    <row r="190" spans="1:7" ht="22.5" customHeight="1">
      <c r="A190" s="31" t="s">
        <v>439</v>
      </c>
      <c r="B190" s="32" t="s">
        <v>440</v>
      </c>
      <c r="C190" s="33" t="s">
        <v>441</v>
      </c>
      <c r="D190" s="34">
        <v>9097.4310000000005</v>
      </c>
      <c r="E190" s="34"/>
      <c r="F190" s="34"/>
      <c r="G190" s="36" t="s">
        <v>120</v>
      </c>
    </row>
    <row r="191" spans="1:7" ht="22.5" customHeight="1">
      <c r="A191" s="31" t="s">
        <v>442</v>
      </c>
      <c r="B191" s="32" t="s">
        <v>443</v>
      </c>
      <c r="C191" s="33" t="s">
        <v>444</v>
      </c>
      <c r="D191" s="34">
        <v>12692.42</v>
      </c>
      <c r="E191" s="34"/>
      <c r="F191" s="34"/>
      <c r="G191" s="36" t="s">
        <v>120</v>
      </c>
    </row>
    <row r="192" spans="1:7" ht="22.5" customHeight="1">
      <c r="A192" s="31" t="s">
        <v>445</v>
      </c>
      <c r="B192" s="32" t="s">
        <v>446</v>
      </c>
      <c r="C192" s="33" t="s">
        <v>447</v>
      </c>
      <c r="D192" s="34">
        <v>8162.63</v>
      </c>
      <c r="E192" s="34"/>
      <c r="F192" s="34"/>
      <c r="G192" s="36" t="s">
        <v>120</v>
      </c>
    </row>
    <row r="193" spans="1:7" ht="22.5" customHeight="1">
      <c r="A193" s="31" t="s">
        <v>448</v>
      </c>
      <c r="B193" s="32" t="s">
        <v>449</v>
      </c>
      <c r="C193" s="33" t="s">
        <v>450</v>
      </c>
      <c r="D193" s="34">
        <v>2090</v>
      </c>
      <c r="E193" s="34"/>
      <c r="F193" s="34"/>
      <c r="G193" s="36" t="s">
        <v>120</v>
      </c>
    </row>
    <row r="194" spans="1:7" ht="22.5" customHeight="1">
      <c r="A194" s="31" t="s">
        <v>451</v>
      </c>
      <c r="B194" s="32" t="s">
        <v>452</v>
      </c>
      <c r="C194" s="33" t="s">
        <v>453</v>
      </c>
      <c r="D194" s="34">
        <v>9877.52</v>
      </c>
      <c r="E194" s="34"/>
      <c r="F194" s="34"/>
      <c r="G194" s="36" t="s">
        <v>120</v>
      </c>
    </row>
    <row r="195" spans="1:7" ht="22.5" customHeight="1">
      <c r="A195" s="31" t="s">
        <v>454</v>
      </c>
      <c r="B195" s="32" t="s">
        <v>455</v>
      </c>
      <c r="C195" s="33" t="s">
        <v>456</v>
      </c>
      <c r="D195" s="34">
        <v>4732.8599999999997</v>
      </c>
      <c r="E195" s="34"/>
      <c r="F195" s="34"/>
      <c r="G195" s="36" t="s">
        <v>120</v>
      </c>
    </row>
    <row r="196" spans="1:7" ht="22.5" customHeight="1">
      <c r="A196" s="31" t="s">
        <v>457</v>
      </c>
      <c r="B196" s="32" t="s">
        <v>458</v>
      </c>
      <c r="C196" s="33" t="s">
        <v>459</v>
      </c>
      <c r="D196" s="34">
        <v>9838.6299999999992</v>
      </c>
      <c r="E196" s="34"/>
      <c r="F196" s="34"/>
      <c r="G196" s="36" t="s">
        <v>120</v>
      </c>
    </row>
    <row r="197" spans="1:7" ht="22.5" customHeight="1">
      <c r="A197" s="31" t="s">
        <v>460</v>
      </c>
      <c r="B197" s="32" t="s">
        <v>461</v>
      </c>
      <c r="C197" s="33" t="s">
        <v>462</v>
      </c>
      <c r="D197" s="34">
        <v>8289.67</v>
      </c>
      <c r="E197" s="34"/>
      <c r="F197" s="34"/>
      <c r="G197" s="36" t="s">
        <v>120</v>
      </c>
    </row>
    <row r="198" spans="1:7" ht="22.5" customHeight="1">
      <c r="A198" s="31" t="s">
        <v>463</v>
      </c>
      <c r="B198" s="32" t="s">
        <v>464</v>
      </c>
      <c r="C198" s="33" t="s">
        <v>465</v>
      </c>
      <c r="D198" s="34">
        <v>5292.93</v>
      </c>
      <c r="E198" s="34"/>
      <c r="F198" s="34"/>
      <c r="G198" s="36" t="s">
        <v>120</v>
      </c>
    </row>
    <row r="199" spans="1:7" ht="22.5" customHeight="1">
      <c r="A199" s="31" t="s">
        <v>466</v>
      </c>
      <c r="B199" s="32" t="s">
        <v>467</v>
      </c>
      <c r="C199" s="33" t="s">
        <v>468</v>
      </c>
      <c r="D199" s="34">
        <v>4166.8900000000003</v>
      </c>
      <c r="E199" s="34"/>
      <c r="F199" s="34"/>
      <c r="G199" s="36" t="s">
        <v>120</v>
      </c>
    </row>
    <row r="200" spans="1:7" ht="22.5" customHeight="1">
      <c r="A200" s="31" t="s">
        <v>469</v>
      </c>
      <c r="B200" s="32" t="s">
        <v>470</v>
      </c>
      <c r="C200" s="33" t="s">
        <v>471</v>
      </c>
      <c r="D200" s="34">
        <v>10279.709999999999</v>
      </c>
      <c r="E200" s="34"/>
      <c r="F200" s="34"/>
      <c r="G200" s="36" t="s">
        <v>120</v>
      </c>
    </row>
    <row r="201" spans="1:7" ht="22.5" customHeight="1">
      <c r="A201" s="31" t="s">
        <v>472</v>
      </c>
      <c r="B201" s="32" t="s">
        <v>473</v>
      </c>
      <c r="C201" s="33" t="s">
        <v>474</v>
      </c>
      <c r="D201" s="34">
        <v>12066.29</v>
      </c>
      <c r="E201" s="34"/>
      <c r="F201" s="34"/>
      <c r="G201" s="36" t="s">
        <v>120</v>
      </c>
    </row>
    <row r="202" spans="1:7" ht="22.5" customHeight="1">
      <c r="A202" s="31" t="s">
        <v>475</v>
      </c>
      <c r="B202" s="32" t="s">
        <v>476</v>
      </c>
      <c r="C202" s="33" t="s">
        <v>477</v>
      </c>
      <c r="D202" s="34">
        <v>11891.07</v>
      </c>
      <c r="E202" s="34"/>
      <c r="F202" s="34"/>
      <c r="G202" s="36" t="s">
        <v>120</v>
      </c>
    </row>
    <row r="203" spans="1:7" ht="22.5" customHeight="1">
      <c r="A203" s="31" t="s">
        <v>478</v>
      </c>
      <c r="B203" s="32" t="s">
        <v>479</v>
      </c>
      <c r="C203" s="33" t="s">
        <v>480</v>
      </c>
      <c r="D203" s="34">
        <v>8004.37</v>
      </c>
      <c r="E203" s="34"/>
      <c r="F203" s="34"/>
      <c r="G203" s="36" t="s">
        <v>120</v>
      </c>
    </row>
    <row r="204" spans="1:7" ht="22.5" customHeight="1">
      <c r="A204" s="31" t="s">
        <v>481</v>
      </c>
      <c r="B204" s="32" t="s">
        <v>482</v>
      </c>
      <c r="C204" s="33" t="s">
        <v>483</v>
      </c>
      <c r="D204" s="34">
        <v>6225.62</v>
      </c>
      <c r="E204" s="34"/>
      <c r="F204" s="34"/>
      <c r="G204" s="36" t="s">
        <v>120</v>
      </c>
    </row>
    <row r="205" spans="1:7">
      <c r="A205" s="23" t="s">
        <v>64</v>
      </c>
      <c r="B205" s="24" t="s">
        <v>64</v>
      </c>
      <c r="C205" s="25"/>
      <c r="D205" s="26"/>
      <c r="E205" s="26"/>
      <c r="F205" s="26"/>
      <c r="G205" s="27"/>
    </row>
    <row r="206" spans="1:7" ht="31.5">
      <c r="A206" s="23" t="s">
        <v>484</v>
      </c>
      <c r="B206" s="24" t="s">
        <v>485</v>
      </c>
      <c r="C206" s="25"/>
      <c r="D206" s="26"/>
      <c r="E206" s="26"/>
      <c r="F206" s="26"/>
      <c r="G206" s="27"/>
    </row>
    <row r="207" spans="1:7">
      <c r="A207" s="23" t="s">
        <v>64</v>
      </c>
      <c r="B207" s="24" t="s">
        <v>64</v>
      </c>
      <c r="C207" s="25"/>
      <c r="D207" s="26"/>
      <c r="E207" s="26"/>
      <c r="F207" s="26"/>
      <c r="G207" s="27"/>
    </row>
    <row r="208" spans="1:7" ht="31.5">
      <c r="A208" s="23" t="s">
        <v>486</v>
      </c>
      <c r="B208" s="24" t="s">
        <v>487</v>
      </c>
      <c r="C208" s="25"/>
      <c r="D208" s="26"/>
      <c r="E208" s="26"/>
      <c r="F208" s="26"/>
      <c r="G208" s="27"/>
    </row>
    <row r="209" spans="1:7">
      <c r="A209" s="23" t="s">
        <v>64</v>
      </c>
      <c r="B209" s="24" t="s">
        <v>64</v>
      </c>
      <c r="C209" s="25"/>
      <c r="D209" s="26"/>
      <c r="E209" s="26"/>
      <c r="F209" s="26"/>
      <c r="G209" s="27"/>
    </row>
    <row r="210" spans="1:7" ht="31.5">
      <c r="A210" s="23" t="s">
        <v>488</v>
      </c>
      <c r="B210" s="24" t="s">
        <v>489</v>
      </c>
      <c r="C210" s="25"/>
      <c r="D210" s="26"/>
      <c r="E210" s="26"/>
      <c r="F210" s="26"/>
      <c r="G210" s="27"/>
    </row>
    <row r="211" spans="1:7">
      <c r="A211" s="23" t="s">
        <v>64</v>
      </c>
      <c r="B211" s="24" t="s">
        <v>64</v>
      </c>
      <c r="C211" s="25"/>
      <c r="D211" s="26"/>
      <c r="E211" s="26"/>
      <c r="F211" s="26"/>
      <c r="G211" s="27"/>
    </row>
    <row r="212" spans="1:7" ht="47.25">
      <c r="A212" s="23" t="s">
        <v>490</v>
      </c>
      <c r="B212" s="24" t="s">
        <v>491</v>
      </c>
      <c r="C212" s="25"/>
      <c r="D212" s="26"/>
      <c r="E212" s="26"/>
      <c r="F212" s="26"/>
      <c r="G212" s="27"/>
    </row>
    <row r="213" spans="1:7">
      <c r="A213" s="23" t="s">
        <v>64</v>
      </c>
      <c r="B213" s="24" t="s">
        <v>64</v>
      </c>
      <c r="C213" s="25"/>
      <c r="D213" s="26"/>
      <c r="E213" s="26"/>
      <c r="F213" s="26"/>
      <c r="G213" s="27"/>
    </row>
    <row r="214" spans="1:7" ht="31.5">
      <c r="A214" s="23" t="s">
        <v>492</v>
      </c>
      <c r="B214" s="24" t="s">
        <v>493</v>
      </c>
      <c r="C214" s="25"/>
      <c r="D214" s="26"/>
      <c r="E214" s="26"/>
      <c r="F214" s="26"/>
      <c r="G214" s="27"/>
    </row>
    <row r="215" spans="1:7">
      <c r="A215" s="23" t="s">
        <v>64</v>
      </c>
      <c r="B215" s="24" t="s">
        <v>64</v>
      </c>
      <c r="C215" s="25"/>
      <c r="D215" s="26"/>
      <c r="E215" s="26"/>
      <c r="F215" s="26"/>
      <c r="G215" s="27"/>
    </row>
    <row r="216" spans="1:7" ht="31.5">
      <c r="A216" s="23" t="s">
        <v>494</v>
      </c>
      <c r="B216" s="24" t="s">
        <v>495</v>
      </c>
      <c r="C216" s="25"/>
      <c r="D216" s="26"/>
      <c r="E216" s="26"/>
      <c r="F216" s="26"/>
      <c r="G216" s="27"/>
    </row>
    <row r="217" spans="1:7">
      <c r="A217" s="23" t="s">
        <v>64</v>
      </c>
      <c r="B217" s="24" t="s">
        <v>64</v>
      </c>
      <c r="C217" s="25"/>
      <c r="D217" s="26"/>
      <c r="E217" s="26"/>
      <c r="F217" s="26"/>
      <c r="G217" s="27"/>
    </row>
    <row r="218" spans="1:7" ht="47.25">
      <c r="A218" s="23" t="s">
        <v>496</v>
      </c>
      <c r="B218" s="24" t="s">
        <v>497</v>
      </c>
      <c r="C218" s="25"/>
      <c r="D218" s="26"/>
      <c r="E218" s="26"/>
      <c r="F218" s="26"/>
      <c r="G218" s="27"/>
    </row>
    <row r="219" spans="1:7">
      <c r="A219" s="23" t="s">
        <v>64</v>
      </c>
      <c r="B219" s="24" t="s">
        <v>64</v>
      </c>
      <c r="C219" s="25"/>
      <c r="D219" s="26"/>
      <c r="E219" s="26"/>
      <c r="F219" s="26"/>
      <c r="G219" s="27"/>
    </row>
    <row r="220" spans="1:7" ht="47.25">
      <c r="A220" s="23" t="s">
        <v>498</v>
      </c>
      <c r="B220" s="24" t="s">
        <v>499</v>
      </c>
      <c r="C220" s="25"/>
      <c r="D220" s="26"/>
      <c r="E220" s="26"/>
      <c r="F220" s="26"/>
      <c r="G220" s="27"/>
    </row>
    <row r="221" spans="1:7" ht="31.5">
      <c r="A221" s="23" t="s">
        <v>500</v>
      </c>
      <c r="B221" s="24" t="s">
        <v>501</v>
      </c>
      <c r="C221" s="25"/>
      <c r="D221" s="26"/>
      <c r="E221" s="26"/>
      <c r="F221" s="26"/>
      <c r="G221" s="27"/>
    </row>
    <row r="222" spans="1:7">
      <c r="A222" s="23" t="s">
        <v>64</v>
      </c>
      <c r="B222" s="24" t="s">
        <v>64</v>
      </c>
      <c r="C222" s="25"/>
      <c r="D222" s="26"/>
      <c r="E222" s="26"/>
      <c r="F222" s="26"/>
      <c r="G222" s="27"/>
    </row>
    <row r="223" spans="1:7" ht="31.5">
      <c r="A223" s="23" t="s">
        <v>502</v>
      </c>
      <c r="B223" s="24" t="s">
        <v>503</v>
      </c>
      <c r="C223" s="25"/>
      <c r="D223" s="26"/>
      <c r="E223" s="26"/>
      <c r="F223" s="26"/>
      <c r="G223" s="27"/>
    </row>
    <row r="224" spans="1:7">
      <c r="A224" s="23" t="s">
        <v>64</v>
      </c>
      <c r="B224" s="24" t="s">
        <v>64</v>
      </c>
      <c r="C224" s="25"/>
      <c r="D224" s="26"/>
      <c r="E224" s="26"/>
      <c r="F224" s="26"/>
      <c r="G224" s="27"/>
    </row>
    <row r="225" spans="1:7" s="20" customFormat="1" ht="63">
      <c r="A225" s="15" t="s">
        <v>504</v>
      </c>
      <c r="B225" s="16" t="s">
        <v>505</v>
      </c>
      <c r="C225" s="17" t="s">
        <v>25</v>
      </c>
      <c r="D225" s="21" t="s">
        <v>25</v>
      </c>
      <c r="E225" s="21" t="s">
        <v>25</v>
      </c>
      <c r="F225" s="21" t="s">
        <v>25</v>
      </c>
      <c r="G225" s="40" t="s">
        <v>25</v>
      </c>
    </row>
    <row r="226" spans="1:7" ht="47.25">
      <c r="A226" s="23" t="s">
        <v>506</v>
      </c>
      <c r="B226" s="24" t="s">
        <v>507</v>
      </c>
      <c r="C226" s="25"/>
      <c r="D226" s="26"/>
      <c r="E226" s="26"/>
      <c r="F226" s="26"/>
      <c r="G226" s="27"/>
    </row>
    <row r="227" spans="1:7">
      <c r="A227" s="23" t="s">
        <v>64</v>
      </c>
      <c r="B227" s="41" t="s">
        <v>64</v>
      </c>
      <c r="C227" s="25"/>
      <c r="D227" s="26"/>
      <c r="E227" s="26"/>
      <c r="F227" s="26"/>
      <c r="G227" s="27"/>
    </row>
    <row r="228" spans="1:7" ht="47.25">
      <c r="A228" s="23" t="s">
        <v>508</v>
      </c>
      <c r="B228" s="24" t="s">
        <v>509</v>
      </c>
      <c r="C228" s="25"/>
      <c r="D228" s="26"/>
      <c r="E228" s="26"/>
      <c r="F228" s="26"/>
      <c r="G228" s="27"/>
    </row>
    <row r="229" spans="1:7">
      <c r="A229" s="23" t="s">
        <v>64</v>
      </c>
      <c r="B229" s="41" t="s">
        <v>64</v>
      </c>
      <c r="C229" s="25"/>
      <c r="D229" s="26"/>
      <c r="E229" s="26"/>
      <c r="F229" s="26"/>
      <c r="G229" s="27"/>
    </row>
    <row r="230" spans="1:7" s="20" customFormat="1" ht="31.5">
      <c r="A230" s="15" t="s">
        <v>510</v>
      </c>
      <c r="B230" s="16" t="s">
        <v>511</v>
      </c>
      <c r="C230" s="17" t="s">
        <v>25</v>
      </c>
      <c r="D230" s="18" t="s">
        <v>25</v>
      </c>
      <c r="E230" s="18" t="s">
        <v>25</v>
      </c>
      <c r="F230" s="18" t="s">
        <v>25</v>
      </c>
      <c r="G230" s="19" t="s">
        <v>25</v>
      </c>
    </row>
    <row r="231" spans="1:7" ht="31.5">
      <c r="A231" s="31" t="s">
        <v>512</v>
      </c>
      <c r="B231" s="32" t="s">
        <v>513</v>
      </c>
      <c r="C231" s="33" t="s">
        <v>514</v>
      </c>
      <c r="D231" s="34"/>
      <c r="E231" s="34"/>
      <c r="F231" s="34"/>
      <c r="G231" s="36"/>
    </row>
    <row r="232" spans="1:7" ht="31.5">
      <c r="A232" s="31" t="s">
        <v>515</v>
      </c>
      <c r="B232" s="32" t="s">
        <v>516</v>
      </c>
      <c r="C232" s="33" t="s">
        <v>517</v>
      </c>
      <c r="D232" s="34"/>
      <c r="E232" s="34"/>
      <c r="F232" s="34"/>
      <c r="G232" s="36"/>
    </row>
    <row r="233" spans="1:7">
      <c r="A233" s="31" t="s">
        <v>518</v>
      </c>
      <c r="B233" s="32" t="s">
        <v>519</v>
      </c>
      <c r="C233" s="33" t="s">
        <v>520</v>
      </c>
      <c r="D233" s="34"/>
      <c r="E233" s="34"/>
      <c r="F233" s="34"/>
      <c r="G233" s="36"/>
    </row>
    <row r="234" spans="1:7" ht="31.5">
      <c r="A234" s="31" t="s">
        <v>521</v>
      </c>
      <c r="B234" s="32" t="s">
        <v>522</v>
      </c>
      <c r="C234" s="33" t="s">
        <v>523</v>
      </c>
      <c r="D234" s="34"/>
      <c r="E234" s="34"/>
      <c r="F234" s="34"/>
      <c r="G234" s="36"/>
    </row>
    <row r="235" spans="1:7" ht="31.5">
      <c r="A235" s="31" t="s">
        <v>524</v>
      </c>
      <c r="B235" s="32" t="s">
        <v>525</v>
      </c>
      <c r="C235" s="33" t="s">
        <v>526</v>
      </c>
      <c r="D235" s="34"/>
      <c r="E235" s="34"/>
      <c r="F235" s="34"/>
      <c r="G235" s="36"/>
    </row>
    <row r="236" spans="1:7" ht="31.5">
      <c r="A236" s="31" t="s">
        <v>527</v>
      </c>
      <c r="B236" s="32" t="s">
        <v>528</v>
      </c>
      <c r="C236" s="33" t="s">
        <v>529</v>
      </c>
      <c r="D236" s="34"/>
      <c r="E236" s="34"/>
      <c r="F236" s="34"/>
      <c r="G236" s="36"/>
    </row>
    <row r="237" spans="1:7" ht="31.5">
      <c r="A237" s="31" t="s">
        <v>530</v>
      </c>
      <c r="B237" s="32" t="s">
        <v>531</v>
      </c>
      <c r="C237" s="33" t="s">
        <v>532</v>
      </c>
      <c r="D237" s="34"/>
      <c r="E237" s="34"/>
      <c r="F237" s="34"/>
      <c r="G237" s="36"/>
    </row>
    <row r="238" spans="1:7">
      <c r="A238" s="31" t="s">
        <v>533</v>
      </c>
      <c r="B238" s="32" t="s">
        <v>534</v>
      </c>
      <c r="C238" s="33" t="s">
        <v>535</v>
      </c>
      <c r="D238" s="34"/>
      <c r="E238" s="34"/>
      <c r="F238" s="34"/>
      <c r="G238" s="36"/>
    </row>
    <row r="239" spans="1:7">
      <c r="A239" s="31" t="s">
        <v>536</v>
      </c>
      <c r="B239" s="32" t="s">
        <v>537</v>
      </c>
      <c r="C239" s="33" t="s">
        <v>538</v>
      </c>
      <c r="D239" s="34"/>
      <c r="E239" s="34"/>
      <c r="F239" s="34"/>
      <c r="G239" s="36"/>
    </row>
    <row r="240" spans="1:7">
      <c r="A240" s="31" t="s">
        <v>539</v>
      </c>
      <c r="B240" s="32" t="s">
        <v>540</v>
      </c>
      <c r="C240" s="33" t="s">
        <v>541</v>
      </c>
      <c r="D240" s="34"/>
      <c r="E240" s="34"/>
      <c r="F240" s="34"/>
      <c r="G240" s="36"/>
    </row>
    <row r="241" spans="1:7">
      <c r="A241" s="31" t="s">
        <v>542</v>
      </c>
      <c r="B241" s="32" t="s">
        <v>543</v>
      </c>
      <c r="C241" s="33" t="s">
        <v>544</v>
      </c>
      <c r="D241" s="34"/>
      <c r="E241" s="34"/>
      <c r="F241" s="34"/>
      <c r="G241" s="36"/>
    </row>
    <row r="242" spans="1:7" ht="31.5">
      <c r="A242" s="31" t="s">
        <v>545</v>
      </c>
      <c r="B242" s="32" t="s">
        <v>546</v>
      </c>
      <c r="C242" s="33" t="s">
        <v>547</v>
      </c>
      <c r="D242" s="34"/>
      <c r="E242" s="34"/>
      <c r="F242" s="34"/>
      <c r="G242" s="36"/>
    </row>
    <row r="243" spans="1:7" ht="31.5">
      <c r="A243" s="31" t="s">
        <v>548</v>
      </c>
      <c r="B243" s="32" t="s">
        <v>549</v>
      </c>
      <c r="C243" s="33" t="s">
        <v>550</v>
      </c>
      <c r="D243" s="34"/>
      <c r="E243" s="34"/>
      <c r="F243" s="34"/>
      <c r="G243" s="36"/>
    </row>
    <row r="244" spans="1:7">
      <c r="A244" s="31" t="s">
        <v>551</v>
      </c>
      <c r="B244" s="32" t="s">
        <v>552</v>
      </c>
      <c r="C244" s="33" t="s">
        <v>553</v>
      </c>
      <c r="D244" s="34"/>
      <c r="E244" s="34"/>
      <c r="F244" s="34"/>
      <c r="G244" s="36"/>
    </row>
    <row r="245" spans="1:7">
      <c r="A245" s="31" t="s">
        <v>554</v>
      </c>
      <c r="B245" s="32" t="s">
        <v>555</v>
      </c>
      <c r="C245" s="33" t="s">
        <v>556</v>
      </c>
      <c r="D245" s="34"/>
      <c r="E245" s="34"/>
      <c r="F245" s="34"/>
      <c r="G245" s="36"/>
    </row>
    <row r="246" spans="1:7" ht="31.5">
      <c r="A246" s="31" t="s">
        <v>557</v>
      </c>
      <c r="B246" s="32" t="s">
        <v>558</v>
      </c>
      <c r="C246" s="33" t="s">
        <v>559</v>
      </c>
      <c r="D246" s="34"/>
      <c r="E246" s="34"/>
      <c r="F246" s="34"/>
      <c r="G246" s="36"/>
    </row>
    <row r="247" spans="1:7" ht="31.5">
      <c r="A247" s="31" t="s">
        <v>560</v>
      </c>
      <c r="B247" s="32" t="s">
        <v>561</v>
      </c>
      <c r="C247" s="33" t="s">
        <v>562</v>
      </c>
      <c r="D247" s="34"/>
      <c r="E247" s="34"/>
      <c r="F247" s="34"/>
      <c r="G247" s="36"/>
    </row>
    <row r="248" spans="1:7">
      <c r="A248" s="31" t="s">
        <v>563</v>
      </c>
      <c r="B248" s="32" t="s">
        <v>564</v>
      </c>
      <c r="C248" s="33" t="s">
        <v>565</v>
      </c>
      <c r="D248" s="34"/>
      <c r="E248" s="34"/>
      <c r="F248" s="34"/>
      <c r="G248" s="36"/>
    </row>
    <row r="249" spans="1:7">
      <c r="A249" s="31" t="s">
        <v>566</v>
      </c>
      <c r="B249" s="32" t="s">
        <v>567</v>
      </c>
      <c r="C249" s="33" t="s">
        <v>568</v>
      </c>
      <c r="D249" s="34"/>
      <c r="E249" s="34"/>
      <c r="F249" s="34"/>
      <c r="G249" s="36"/>
    </row>
    <row r="250" spans="1:7" ht="31.5">
      <c r="A250" s="31" t="s">
        <v>569</v>
      </c>
      <c r="B250" s="32" t="s">
        <v>570</v>
      </c>
      <c r="C250" s="33" t="s">
        <v>571</v>
      </c>
      <c r="D250" s="34"/>
      <c r="E250" s="34"/>
      <c r="F250" s="34"/>
      <c r="G250" s="36"/>
    </row>
    <row r="251" spans="1:7" ht="31.5">
      <c r="A251" s="31" t="s">
        <v>572</v>
      </c>
      <c r="B251" s="32" t="s">
        <v>573</v>
      </c>
      <c r="C251" s="33" t="s">
        <v>574</v>
      </c>
      <c r="D251" s="34"/>
      <c r="E251" s="34"/>
      <c r="F251" s="34"/>
      <c r="G251" s="36"/>
    </row>
    <row r="252" spans="1:7">
      <c r="A252" s="31" t="s">
        <v>575</v>
      </c>
      <c r="B252" s="32" t="s">
        <v>576</v>
      </c>
      <c r="C252" s="33" t="s">
        <v>577</v>
      </c>
      <c r="D252" s="34"/>
      <c r="E252" s="34"/>
      <c r="F252" s="34"/>
      <c r="G252" s="36"/>
    </row>
    <row r="253" spans="1:7">
      <c r="A253" s="31" t="s">
        <v>578</v>
      </c>
      <c r="B253" s="32" t="s">
        <v>579</v>
      </c>
      <c r="C253" s="33" t="s">
        <v>580</v>
      </c>
      <c r="D253" s="34"/>
      <c r="E253" s="34"/>
      <c r="F253" s="34"/>
      <c r="G253" s="36"/>
    </row>
    <row r="254" spans="1:7">
      <c r="A254" s="23" t="s">
        <v>64</v>
      </c>
      <c r="B254" s="41" t="s">
        <v>64</v>
      </c>
      <c r="C254" s="25"/>
      <c r="D254" s="26"/>
      <c r="E254" s="26"/>
      <c r="F254" s="26"/>
      <c r="G254" s="27"/>
    </row>
    <row r="255" spans="1:7" s="20" customFormat="1" ht="31.5">
      <c r="A255" s="15" t="s">
        <v>581</v>
      </c>
      <c r="B255" s="22" t="s">
        <v>582</v>
      </c>
      <c r="C255" s="17" t="s">
        <v>25</v>
      </c>
      <c r="D255" s="18" t="s">
        <v>25</v>
      </c>
      <c r="E255" s="18" t="s">
        <v>25</v>
      </c>
      <c r="F255" s="18" t="s">
        <v>25</v>
      </c>
      <c r="G255" s="19" t="s">
        <v>25</v>
      </c>
    </row>
    <row r="256" spans="1:7">
      <c r="A256" s="23" t="s">
        <v>64</v>
      </c>
      <c r="B256" s="41" t="s">
        <v>64</v>
      </c>
      <c r="C256" s="42"/>
      <c r="D256" s="26"/>
      <c r="E256" s="26"/>
      <c r="F256" s="26"/>
      <c r="G256" s="43"/>
    </row>
    <row r="257" spans="1:7" s="20" customFormat="1">
      <c r="A257" s="15" t="s">
        <v>583</v>
      </c>
      <c r="B257" s="22" t="s">
        <v>584</v>
      </c>
      <c r="C257" s="17" t="s">
        <v>25</v>
      </c>
      <c r="D257" s="18" t="s">
        <v>25</v>
      </c>
      <c r="E257" s="18" t="s">
        <v>25</v>
      </c>
      <c r="F257" s="18" t="s">
        <v>25</v>
      </c>
      <c r="G257" s="44" t="s">
        <v>25</v>
      </c>
    </row>
    <row r="258" spans="1:7">
      <c r="A258" s="31" t="s">
        <v>585</v>
      </c>
      <c r="B258" s="32" t="s">
        <v>586</v>
      </c>
      <c r="C258" s="33" t="s">
        <v>587</v>
      </c>
      <c r="D258" s="34"/>
      <c r="E258" s="34"/>
      <c r="F258" s="34"/>
      <c r="G258" s="36"/>
    </row>
    <row r="259" spans="1:7" ht="31.5">
      <c r="A259" s="31" t="s">
        <v>588</v>
      </c>
      <c r="B259" s="32" t="s">
        <v>589</v>
      </c>
      <c r="C259" s="33" t="s">
        <v>590</v>
      </c>
      <c r="D259" s="34"/>
      <c r="E259" s="34"/>
      <c r="F259" s="34"/>
      <c r="G259" s="36"/>
    </row>
    <row r="260" spans="1:7">
      <c r="A260" s="31" t="s">
        <v>591</v>
      </c>
      <c r="B260" s="32" t="s">
        <v>592</v>
      </c>
      <c r="C260" s="33" t="s">
        <v>593</v>
      </c>
      <c r="D260" s="34"/>
      <c r="E260" s="34"/>
      <c r="F260" s="34"/>
      <c r="G260" s="45"/>
    </row>
    <row r="261" spans="1:7" ht="31.5">
      <c r="A261" s="31" t="s">
        <v>594</v>
      </c>
      <c r="B261" s="32" t="s">
        <v>595</v>
      </c>
      <c r="C261" s="33" t="s">
        <v>596</v>
      </c>
      <c r="D261" s="34"/>
      <c r="E261" s="34"/>
      <c r="F261" s="34"/>
      <c r="G261" s="45"/>
    </row>
    <row r="262" spans="1:7">
      <c r="A262" s="31" t="s">
        <v>597</v>
      </c>
      <c r="B262" s="32" t="s">
        <v>598</v>
      </c>
      <c r="C262" s="33" t="s">
        <v>599</v>
      </c>
      <c r="D262" s="34"/>
      <c r="E262" s="34"/>
      <c r="F262" s="34"/>
      <c r="G262" s="46"/>
    </row>
    <row r="263" spans="1:7">
      <c r="A263" s="31" t="s">
        <v>600</v>
      </c>
      <c r="B263" s="32" t="s">
        <v>601</v>
      </c>
      <c r="C263" s="33" t="s">
        <v>602</v>
      </c>
      <c r="D263" s="34"/>
      <c r="E263" s="34"/>
      <c r="F263" s="34"/>
      <c r="G263" s="46"/>
    </row>
    <row r="264" spans="1:7">
      <c r="A264" s="31" t="s">
        <v>603</v>
      </c>
      <c r="B264" s="32" t="s">
        <v>604</v>
      </c>
      <c r="C264" s="33" t="s">
        <v>605</v>
      </c>
      <c r="D264" s="34"/>
      <c r="E264" s="34"/>
      <c r="F264" s="34"/>
      <c r="G264" s="46"/>
    </row>
    <row r="265" spans="1:7" ht="31.5">
      <c r="A265" s="31" t="s">
        <v>606</v>
      </c>
      <c r="B265" s="32" t="s">
        <v>607</v>
      </c>
      <c r="C265" s="33" t="s">
        <v>608</v>
      </c>
      <c r="D265" s="34"/>
      <c r="E265" s="34"/>
      <c r="F265" s="34"/>
      <c r="G265" s="46"/>
    </row>
    <row r="266" spans="1:7">
      <c r="A266" s="31" t="s">
        <v>609</v>
      </c>
      <c r="B266" s="32" t="s">
        <v>610</v>
      </c>
      <c r="C266" s="33" t="s">
        <v>611</v>
      </c>
      <c r="D266" s="34"/>
      <c r="E266" s="34"/>
      <c r="F266" s="34"/>
      <c r="G266" s="46"/>
    </row>
    <row r="267" spans="1:7">
      <c r="A267" s="31" t="s">
        <v>612</v>
      </c>
      <c r="B267" s="32" t="s">
        <v>613</v>
      </c>
      <c r="C267" s="33" t="s">
        <v>614</v>
      </c>
      <c r="D267" s="34"/>
      <c r="E267" s="34"/>
      <c r="F267" s="34"/>
      <c r="G267" s="46"/>
    </row>
    <row r="268" spans="1:7">
      <c r="A268" s="31" t="s">
        <v>615</v>
      </c>
      <c r="B268" s="32" t="s">
        <v>604</v>
      </c>
      <c r="C268" s="33" t="s">
        <v>616</v>
      </c>
      <c r="D268" s="34"/>
      <c r="E268" s="34"/>
      <c r="F268" s="34"/>
      <c r="G268" s="46"/>
    </row>
    <row r="269" spans="1:7">
      <c r="A269" s="31" t="s">
        <v>617</v>
      </c>
      <c r="B269" s="32" t="s">
        <v>618</v>
      </c>
      <c r="C269" s="33" t="s">
        <v>619</v>
      </c>
      <c r="D269" s="34"/>
      <c r="E269" s="34"/>
      <c r="F269" s="34"/>
      <c r="G269" s="47"/>
    </row>
    <row r="270" spans="1:7" ht="31.5">
      <c r="A270" s="31" t="s">
        <v>620</v>
      </c>
      <c r="B270" s="32" t="s">
        <v>621</v>
      </c>
      <c r="C270" s="33" t="s">
        <v>622</v>
      </c>
      <c r="D270" s="34"/>
      <c r="E270" s="34"/>
      <c r="F270" s="34"/>
      <c r="G270" s="47"/>
    </row>
    <row r="271" spans="1:7" ht="31.5">
      <c r="A271" s="31" t="s">
        <v>623</v>
      </c>
      <c r="B271" s="32" t="s">
        <v>624</v>
      </c>
      <c r="C271" s="33" t="s">
        <v>625</v>
      </c>
      <c r="D271" s="34"/>
      <c r="E271" s="34"/>
      <c r="F271" s="34"/>
      <c r="G271" s="47"/>
    </row>
    <row r="272" spans="1:7">
      <c r="A272" s="31" t="s">
        <v>626</v>
      </c>
      <c r="B272" s="32" t="s">
        <v>627</v>
      </c>
      <c r="C272" s="33" t="s">
        <v>628</v>
      </c>
      <c r="D272" s="34"/>
      <c r="E272" s="34"/>
      <c r="F272" s="34"/>
      <c r="G272" s="46"/>
    </row>
    <row r="273" spans="1:7" ht="31.5">
      <c r="A273" s="31" t="s">
        <v>629</v>
      </c>
      <c r="B273" s="32" t="s">
        <v>630</v>
      </c>
      <c r="C273" s="33" t="s">
        <v>631</v>
      </c>
      <c r="D273" s="34"/>
      <c r="E273" s="34"/>
      <c r="F273" s="34"/>
      <c r="G273" s="46"/>
    </row>
    <row r="274" spans="1:7">
      <c r="A274" s="31" t="s">
        <v>632</v>
      </c>
      <c r="B274" s="32" t="s">
        <v>610</v>
      </c>
      <c r="C274" s="33" t="s">
        <v>633</v>
      </c>
      <c r="D274" s="34"/>
      <c r="E274" s="34"/>
      <c r="F274" s="34"/>
      <c r="G274" s="46"/>
    </row>
    <row r="275" spans="1:7">
      <c r="A275" s="31" t="s">
        <v>634</v>
      </c>
      <c r="B275" s="32" t="s">
        <v>635</v>
      </c>
      <c r="C275" s="33" t="s">
        <v>636</v>
      </c>
      <c r="D275" s="34"/>
      <c r="E275" s="34"/>
      <c r="F275" s="34"/>
      <c r="G275" s="46"/>
    </row>
    <row r="276" spans="1:7">
      <c r="A276" s="31" t="s">
        <v>637</v>
      </c>
      <c r="B276" s="32" t="s">
        <v>638</v>
      </c>
      <c r="C276" s="33" t="s">
        <v>639</v>
      </c>
      <c r="D276" s="34"/>
      <c r="E276" s="34"/>
      <c r="F276" s="34"/>
      <c r="G276" s="46"/>
    </row>
    <row r="277" spans="1:7">
      <c r="A277" s="31" t="s">
        <v>640</v>
      </c>
      <c r="B277" s="32" t="s">
        <v>641</v>
      </c>
      <c r="C277" s="33" t="s">
        <v>642</v>
      </c>
      <c r="D277" s="34"/>
      <c r="E277" s="34"/>
      <c r="F277" s="34"/>
      <c r="G277" s="46"/>
    </row>
    <row r="278" spans="1:7">
      <c r="A278" s="31" t="s">
        <v>643</v>
      </c>
      <c r="B278" s="32" t="s">
        <v>644</v>
      </c>
      <c r="C278" s="33" t="s">
        <v>645</v>
      </c>
      <c r="D278" s="34"/>
      <c r="E278" s="34"/>
      <c r="F278" s="34"/>
      <c r="G278" s="46"/>
    </row>
    <row r="279" spans="1:7">
      <c r="A279" s="31" t="s">
        <v>646</v>
      </c>
      <c r="B279" s="32" t="s">
        <v>647</v>
      </c>
      <c r="C279" s="33" t="s">
        <v>648</v>
      </c>
      <c r="D279" s="34"/>
      <c r="E279" s="34"/>
      <c r="F279" s="34"/>
      <c r="G279" s="46"/>
    </row>
    <row r="280" spans="1:7">
      <c r="A280" s="23" t="s">
        <v>64</v>
      </c>
      <c r="B280" s="41" t="s">
        <v>64</v>
      </c>
      <c r="C280" s="42"/>
      <c r="D280" s="26"/>
      <c r="E280" s="26"/>
      <c r="F280" s="26"/>
      <c r="G280" s="48"/>
    </row>
  </sheetData>
  <mergeCells count="13">
    <mergeCell ref="A13:G13"/>
    <mergeCell ref="A14:A17"/>
    <mergeCell ref="B14:B17"/>
    <mergeCell ref="C14:C17"/>
    <mergeCell ref="D14:F15"/>
    <mergeCell ref="G14:G17"/>
    <mergeCell ref="D16:F16"/>
    <mergeCell ref="A12:G12"/>
    <mergeCell ref="A4:G4"/>
    <mergeCell ref="A6:G6"/>
    <mergeCell ref="A7:G7"/>
    <mergeCell ref="A9:G9"/>
    <mergeCell ref="A11:G11"/>
  </mergeCells>
  <pageMargins left="0.70866141732283472" right="0.70866141732283472" top="0.74803149606299213" bottom="0.7480314960629921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SalnikovNE</cp:lastModifiedBy>
  <cp:lastPrinted>2017-06-16T03:47:34Z</cp:lastPrinted>
  <dcterms:created xsi:type="dcterms:W3CDTF">2017-03-30T04:34:50Z</dcterms:created>
  <dcterms:modified xsi:type="dcterms:W3CDTF">2017-09-13T03:21:25Z</dcterms:modified>
</cp:coreProperties>
</file>