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7" sheetId="1" r:id="rId1"/>
  </sheets>
  <definedNames>
    <definedName name="_xlnm._FilterDatabase" localSheetId="0" hidden="1">'7'!$A$13:$DL$18</definedName>
    <definedName name="_xlnm.Print_Area" localSheetId="0">'7'!$A$1:$DL$280</definedName>
  </definedNames>
  <calcPr calcId="125725"/>
</workbook>
</file>

<file path=xl/calcChain.xml><?xml version="1.0" encoding="utf-8"?>
<calcChain xmlns="http://schemas.openxmlformats.org/spreadsheetml/2006/main">
  <c r="DK279" i="1"/>
  <c r="DD279"/>
  <c r="J279" s="1"/>
  <c r="Q279"/>
  <c r="DK278"/>
  <c r="DD278"/>
  <c r="J278" s="1"/>
  <c r="Q278"/>
  <c r="DK277"/>
  <c r="DD277"/>
  <c r="J277" s="1"/>
  <c r="Q277"/>
  <c r="DK276"/>
  <c r="DD276"/>
  <c r="J276" s="1"/>
  <c r="Q276"/>
  <c r="DK275"/>
  <c r="DD275"/>
  <c r="J275" s="1"/>
  <c r="Q275"/>
  <c r="DK274"/>
  <c r="DD274"/>
  <c r="J274" s="1"/>
  <c r="Q274"/>
  <c r="DK273"/>
  <c r="DD273"/>
  <c r="J273" s="1"/>
  <c r="Q273"/>
  <c r="DK272"/>
  <c r="DD272"/>
  <c r="J272" s="1"/>
  <c r="Q272"/>
  <c r="DK271"/>
  <c r="DD271"/>
  <c r="J271" s="1"/>
  <c r="Q271"/>
  <c r="DK270"/>
  <c r="DD270"/>
  <c r="J270" s="1"/>
  <c r="Q270"/>
  <c r="DK269"/>
  <c r="DD269"/>
  <c r="J269" s="1"/>
  <c r="Q269"/>
  <c r="DK268"/>
  <c r="DD268"/>
  <c r="J268" s="1"/>
  <c r="Q268"/>
  <c r="DK267"/>
  <c r="DD267"/>
  <c r="J267" s="1"/>
  <c r="Q267"/>
  <c r="DK266"/>
  <c r="DD266"/>
  <c r="J266" s="1"/>
  <c r="Q266"/>
  <c r="DK265"/>
  <c r="DD265"/>
  <c r="J265" s="1"/>
  <c r="Q265"/>
  <c r="DK264"/>
  <c r="DD264"/>
  <c r="J264" s="1"/>
  <c r="Q264"/>
  <c r="DK263"/>
  <c r="DD263"/>
  <c r="J263" s="1"/>
  <c r="Q263"/>
  <c r="DK262"/>
  <c r="DD262"/>
  <c r="J262" s="1"/>
  <c r="Q262"/>
  <c r="DK261"/>
  <c r="DD261"/>
  <c r="J261" s="1"/>
  <c r="Q261"/>
  <c r="DK260"/>
  <c r="DD260"/>
  <c r="J260" s="1"/>
  <c r="Q260"/>
  <c r="DK259"/>
  <c r="DD259"/>
  <c r="J259" s="1"/>
  <c r="Q259"/>
  <c r="DK258"/>
  <c r="DG258"/>
  <c r="M258" s="1"/>
  <c r="M257" s="1"/>
  <c r="M25" s="1"/>
  <c r="DD258"/>
  <c r="DD257" s="1"/>
  <c r="DD25" s="1"/>
  <c r="DK257"/>
  <c r="DK25" s="1"/>
  <c r="CP257"/>
  <c r="CI257"/>
  <c r="CI25" s="1"/>
  <c r="CB257"/>
  <c r="CB25" s="1"/>
  <c r="BU257"/>
  <c r="BN257"/>
  <c r="BG257"/>
  <c r="BG25" s="1"/>
  <c r="BC257"/>
  <c r="BC25" s="1"/>
  <c r="AZ257"/>
  <c r="AS257"/>
  <c r="AL257"/>
  <c r="Q257"/>
  <c r="DK253"/>
  <c r="Q253" s="1"/>
  <c r="DG253"/>
  <c r="M253" s="1"/>
  <c r="DE253"/>
  <c r="DD253"/>
  <c r="CZ253"/>
  <c r="F253" s="1"/>
  <c r="CX253"/>
  <c r="D253" s="1"/>
  <c r="K253"/>
  <c r="J253"/>
  <c r="DK252"/>
  <c r="Q252" s="1"/>
  <c r="DG252"/>
  <c r="M252" s="1"/>
  <c r="DE252"/>
  <c r="DD252"/>
  <c r="CZ252"/>
  <c r="F252" s="1"/>
  <c r="CX252"/>
  <c r="D252" s="1"/>
  <c r="K252"/>
  <c r="J252"/>
  <c r="DK251"/>
  <c r="Q251" s="1"/>
  <c r="DG251"/>
  <c r="M251" s="1"/>
  <c r="DE251"/>
  <c r="DD251"/>
  <c r="CZ251"/>
  <c r="F251" s="1"/>
  <c r="CX251"/>
  <c r="D251" s="1"/>
  <c r="K251"/>
  <c r="J251"/>
  <c r="DK250"/>
  <c r="Q250" s="1"/>
  <c r="DG250"/>
  <c r="M250" s="1"/>
  <c r="DE250"/>
  <c r="DD250"/>
  <c r="CZ250"/>
  <c r="F250" s="1"/>
  <c r="CX250"/>
  <c r="D250" s="1"/>
  <c r="K250"/>
  <c r="J250"/>
  <c r="DK249"/>
  <c r="Q249" s="1"/>
  <c r="DG249"/>
  <c r="M249" s="1"/>
  <c r="DE249"/>
  <c r="DD249"/>
  <c r="CZ249"/>
  <c r="F249" s="1"/>
  <c r="CX249"/>
  <c r="D249" s="1"/>
  <c r="K249"/>
  <c r="J249"/>
  <c r="DK248"/>
  <c r="Q248" s="1"/>
  <c r="DG248"/>
  <c r="M248" s="1"/>
  <c r="DE248"/>
  <c r="DD248"/>
  <c r="CZ248"/>
  <c r="F248" s="1"/>
  <c r="CX248"/>
  <c r="D248" s="1"/>
  <c r="K248"/>
  <c r="J248"/>
  <c r="DK247"/>
  <c r="Q247" s="1"/>
  <c r="DG247"/>
  <c r="M247" s="1"/>
  <c r="DE247"/>
  <c r="DD247"/>
  <c r="CZ247"/>
  <c r="F247" s="1"/>
  <c r="CX247"/>
  <c r="D247" s="1"/>
  <c r="K247"/>
  <c r="J247"/>
  <c r="DK246"/>
  <c r="Q246" s="1"/>
  <c r="DG246"/>
  <c r="M246" s="1"/>
  <c r="DE246"/>
  <c r="DD246"/>
  <c r="CZ246"/>
  <c r="F246" s="1"/>
  <c r="CX246"/>
  <c r="D246" s="1"/>
  <c r="K246"/>
  <c r="J246"/>
  <c r="DK245"/>
  <c r="Q245" s="1"/>
  <c r="DG245"/>
  <c r="M245" s="1"/>
  <c r="DE245"/>
  <c r="DD245"/>
  <c r="CZ245"/>
  <c r="F245" s="1"/>
  <c r="CX245"/>
  <c r="D245" s="1"/>
  <c r="K245"/>
  <c r="J245"/>
  <c r="DK244"/>
  <c r="Q244" s="1"/>
  <c r="DG244"/>
  <c r="M244" s="1"/>
  <c r="DE244"/>
  <c r="DD244"/>
  <c r="CZ244"/>
  <c r="F244" s="1"/>
  <c r="CX244"/>
  <c r="D244" s="1"/>
  <c r="K244"/>
  <c r="J244"/>
  <c r="DK243"/>
  <c r="Q243" s="1"/>
  <c r="DG243"/>
  <c r="M243" s="1"/>
  <c r="DE243"/>
  <c r="DD243"/>
  <c r="CZ243"/>
  <c r="F243" s="1"/>
  <c r="CX243"/>
  <c r="D243" s="1"/>
  <c r="K243"/>
  <c r="J243"/>
  <c r="DK242"/>
  <c r="Q242" s="1"/>
  <c r="DG242"/>
  <c r="M242" s="1"/>
  <c r="DE242"/>
  <c r="DD242"/>
  <c r="CZ242"/>
  <c r="F242" s="1"/>
  <c r="CX242"/>
  <c r="D242" s="1"/>
  <c r="K242"/>
  <c r="J242"/>
  <c r="DK241"/>
  <c r="Q241" s="1"/>
  <c r="DG241"/>
  <c r="M241" s="1"/>
  <c r="DE241"/>
  <c r="DD241"/>
  <c r="CZ241"/>
  <c r="F241" s="1"/>
  <c r="CX241"/>
  <c r="D241" s="1"/>
  <c r="K241"/>
  <c r="J241"/>
  <c r="DK240"/>
  <c r="Q240" s="1"/>
  <c r="DG240"/>
  <c r="M240" s="1"/>
  <c r="DE240"/>
  <c r="DD240"/>
  <c r="CZ240"/>
  <c r="F240" s="1"/>
  <c r="CX240"/>
  <c r="D240" s="1"/>
  <c r="K240"/>
  <c r="J240"/>
  <c r="DK239"/>
  <c r="Q239" s="1"/>
  <c r="DG239"/>
  <c r="M239" s="1"/>
  <c r="DE239"/>
  <c r="DD239"/>
  <c r="CZ239"/>
  <c r="F239" s="1"/>
  <c r="CX239"/>
  <c r="D239" s="1"/>
  <c r="K239"/>
  <c r="J239"/>
  <c r="DK238"/>
  <c r="Q238" s="1"/>
  <c r="DG238"/>
  <c r="M238" s="1"/>
  <c r="DE238"/>
  <c r="DD238"/>
  <c r="CZ238"/>
  <c r="F238" s="1"/>
  <c r="CX238"/>
  <c r="D238" s="1"/>
  <c r="K238"/>
  <c r="J238"/>
  <c r="DK237"/>
  <c r="Q237" s="1"/>
  <c r="DG237"/>
  <c r="M237" s="1"/>
  <c r="DE237"/>
  <c r="DD237"/>
  <c r="CZ237"/>
  <c r="F237" s="1"/>
  <c r="CX237"/>
  <c r="D237" s="1"/>
  <c r="K237"/>
  <c r="J237"/>
  <c r="DK236"/>
  <c r="Q236" s="1"/>
  <c r="DG236"/>
  <c r="M236" s="1"/>
  <c r="DE236"/>
  <c r="DD236"/>
  <c r="CZ236"/>
  <c r="F236" s="1"/>
  <c r="CX236"/>
  <c r="D236" s="1"/>
  <c r="K236"/>
  <c r="J236"/>
  <c r="DK235"/>
  <c r="Q235" s="1"/>
  <c r="DG235"/>
  <c r="M235" s="1"/>
  <c r="DE235"/>
  <c r="DD235"/>
  <c r="CZ235"/>
  <c r="F235" s="1"/>
  <c r="CX235"/>
  <c r="D235" s="1"/>
  <c r="K235"/>
  <c r="J235"/>
  <c r="DK234"/>
  <c r="Q234" s="1"/>
  <c r="DG234"/>
  <c r="M234" s="1"/>
  <c r="DE234"/>
  <c r="DD234"/>
  <c r="CZ234"/>
  <c r="F234" s="1"/>
  <c r="CX234"/>
  <c r="D234" s="1"/>
  <c r="K234"/>
  <c r="J234"/>
  <c r="DK233"/>
  <c r="Q233" s="1"/>
  <c r="DG233"/>
  <c r="M233" s="1"/>
  <c r="DE233"/>
  <c r="DD233"/>
  <c r="CZ233"/>
  <c r="F233" s="1"/>
  <c r="CX233"/>
  <c r="D233" s="1"/>
  <c r="K233"/>
  <c r="J233"/>
  <c r="DK232"/>
  <c r="Q232" s="1"/>
  <c r="DG232"/>
  <c r="M232" s="1"/>
  <c r="DE232"/>
  <c r="DD232"/>
  <c r="CZ232"/>
  <c r="F232" s="1"/>
  <c r="CX232"/>
  <c r="D232" s="1"/>
  <c r="K232"/>
  <c r="J232"/>
  <c r="DK231"/>
  <c r="Q231" s="1"/>
  <c r="Q230" s="1"/>
  <c r="Q23" s="1"/>
  <c r="DG231"/>
  <c r="M231" s="1"/>
  <c r="M230" s="1"/>
  <c r="M23" s="1"/>
  <c r="DE231"/>
  <c r="DD231"/>
  <c r="CZ231"/>
  <c r="F231" s="1"/>
  <c r="F230" s="1"/>
  <c r="F23" s="1"/>
  <c r="CX231"/>
  <c r="D231" s="1"/>
  <c r="D230" s="1"/>
  <c r="K231"/>
  <c r="K230" s="1"/>
  <c r="K23" s="1"/>
  <c r="J231"/>
  <c r="J230" s="1"/>
  <c r="J23" s="1"/>
  <c r="DK230"/>
  <c r="DK23" s="1"/>
  <c r="DG230"/>
  <c r="DE230"/>
  <c r="DD230"/>
  <c r="CZ230"/>
  <c r="CX230"/>
  <c r="CX23" s="1"/>
  <c r="CW230"/>
  <c r="CQ230"/>
  <c r="CP230"/>
  <c r="CP23" s="1"/>
  <c r="CJ230"/>
  <c r="CI230"/>
  <c r="CC230"/>
  <c r="CB230"/>
  <c r="BV230"/>
  <c r="BV23" s="1"/>
  <c r="BU230"/>
  <c r="BO230"/>
  <c r="BN230"/>
  <c r="BN23" s="1"/>
  <c r="BH230"/>
  <c r="BG230"/>
  <c r="BC230"/>
  <c r="BA230"/>
  <c r="BA23" s="1"/>
  <c r="AZ230"/>
  <c r="AV230"/>
  <c r="AT230"/>
  <c r="AM230"/>
  <c r="AM23" s="1"/>
  <c r="AL230"/>
  <c r="AL23" s="1"/>
  <c r="AF230"/>
  <c r="DK204"/>
  <c r="Q204" s="1"/>
  <c r="DD204"/>
  <c r="J204"/>
  <c r="DK203"/>
  <c r="Q203" s="1"/>
  <c r="DD203"/>
  <c r="J203"/>
  <c r="DK202"/>
  <c r="Q202" s="1"/>
  <c r="DD202"/>
  <c r="J202"/>
  <c r="DK201"/>
  <c r="Q201" s="1"/>
  <c r="DD201"/>
  <c r="J201"/>
  <c r="DK200"/>
  <c r="Q200" s="1"/>
  <c r="DD200"/>
  <c r="J200"/>
  <c r="DK199"/>
  <c r="Q199" s="1"/>
  <c r="DD199"/>
  <c r="J199"/>
  <c r="DK198"/>
  <c r="Q198" s="1"/>
  <c r="DD198"/>
  <c r="J198"/>
  <c r="DK197"/>
  <c r="Q197" s="1"/>
  <c r="DD197"/>
  <c r="J197"/>
  <c r="DK196"/>
  <c r="Q196" s="1"/>
  <c r="DD196"/>
  <c r="J196"/>
  <c r="DK195"/>
  <c r="Q195" s="1"/>
  <c r="DD195"/>
  <c r="J195"/>
  <c r="DK194"/>
  <c r="Q194" s="1"/>
  <c r="DD194"/>
  <c r="J194"/>
  <c r="DK193"/>
  <c r="Q193" s="1"/>
  <c r="DD193"/>
  <c r="J193"/>
  <c r="DK192"/>
  <c r="Q192" s="1"/>
  <c r="DD192"/>
  <c r="J192"/>
  <c r="DK191"/>
  <c r="Q191" s="1"/>
  <c r="DD191"/>
  <c r="J191"/>
  <c r="DK190"/>
  <c r="Q190" s="1"/>
  <c r="DD190"/>
  <c r="J190"/>
  <c r="DK189"/>
  <c r="Q189" s="1"/>
  <c r="DD189"/>
  <c r="J189"/>
  <c r="DK188"/>
  <c r="Q188" s="1"/>
  <c r="DD188"/>
  <c r="J188"/>
  <c r="DK187"/>
  <c r="Q187" s="1"/>
  <c r="DD187"/>
  <c r="J187"/>
  <c r="DK186"/>
  <c r="Q186" s="1"/>
  <c r="DD186"/>
  <c r="J186"/>
  <c r="DK185"/>
  <c r="Q185" s="1"/>
  <c r="DD185"/>
  <c r="J185"/>
  <c r="DK184"/>
  <c r="Q184" s="1"/>
  <c r="Q183" s="1"/>
  <c r="Q182" s="1"/>
  <c r="DD184"/>
  <c r="J184"/>
  <c r="DD183"/>
  <c r="BG183"/>
  <c r="AZ183"/>
  <c r="AS183"/>
  <c r="AL183"/>
  <c r="J183"/>
  <c r="DD182"/>
  <c r="BG182"/>
  <c r="AZ182"/>
  <c r="AS182"/>
  <c r="AL182"/>
  <c r="J182"/>
  <c r="DG180"/>
  <c r="M180" s="1"/>
  <c r="CZ180"/>
  <c r="F180"/>
  <c r="DG179"/>
  <c r="M179" s="1"/>
  <c r="M178" s="1"/>
  <c r="CZ179"/>
  <c r="F179"/>
  <c r="DG178"/>
  <c r="CZ178"/>
  <c r="BC178"/>
  <c r="AV178"/>
  <c r="AO178"/>
  <c r="AO140" s="1"/>
  <c r="AO74" s="1"/>
  <c r="AO21" s="1"/>
  <c r="AO19" s="1"/>
  <c r="AH178"/>
  <c r="F178"/>
  <c r="DI176"/>
  <c r="DG176"/>
  <c r="DB176"/>
  <c r="CZ176"/>
  <c r="F176" s="1"/>
  <c r="O176"/>
  <c r="M176"/>
  <c r="H176"/>
  <c r="DI175"/>
  <c r="O175" s="1"/>
  <c r="DG175"/>
  <c r="DB175"/>
  <c r="CZ175"/>
  <c r="F175" s="1"/>
  <c r="M175"/>
  <c r="H175"/>
  <c r="DI174"/>
  <c r="DG174"/>
  <c r="DB174"/>
  <c r="CZ174"/>
  <c r="F174" s="1"/>
  <c r="O174"/>
  <c r="M174"/>
  <c r="H174"/>
  <c r="DI173"/>
  <c r="O173" s="1"/>
  <c r="DG173"/>
  <c r="DB173"/>
  <c r="CZ173"/>
  <c r="M173"/>
  <c r="H173"/>
  <c r="F173"/>
  <c r="DI172"/>
  <c r="O172" s="1"/>
  <c r="DG172"/>
  <c r="DB172"/>
  <c r="CZ172"/>
  <c r="F172" s="1"/>
  <c r="M172"/>
  <c r="H172"/>
  <c r="DI171"/>
  <c r="O171" s="1"/>
  <c r="DG171"/>
  <c r="DB171"/>
  <c r="CZ171"/>
  <c r="F171" s="1"/>
  <c r="M171"/>
  <c r="H171"/>
  <c r="DI170"/>
  <c r="DG170"/>
  <c r="DB170"/>
  <c r="CZ170"/>
  <c r="F170" s="1"/>
  <c r="O170"/>
  <c r="M170"/>
  <c r="H170"/>
  <c r="DI169"/>
  <c r="O169" s="1"/>
  <c r="DG169"/>
  <c r="DB169"/>
  <c r="CZ169"/>
  <c r="F169" s="1"/>
  <c r="M169"/>
  <c r="H169"/>
  <c r="DI168"/>
  <c r="O168" s="1"/>
  <c r="DG168"/>
  <c r="DB168"/>
  <c r="CZ168"/>
  <c r="F168" s="1"/>
  <c r="M168"/>
  <c r="H168"/>
  <c r="DI167"/>
  <c r="O167" s="1"/>
  <c r="DG167"/>
  <c r="DB167"/>
  <c r="CZ167"/>
  <c r="F167" s="1"/>
  <c r="M167"/>
  <c r="H167"/>
  <c r="DI166"/>
  <c r="DG166"/>
  <c r="DB166"/>
  <c r="CZ166"/>
  <c r="F166" s="1"/>
  <c r="O166"/>
  <c r="M166"/>
  <c r="H166"/>
  <c r="DI165"/>
  <c r="O165" s="1"/>
  <c r="DG165"/>
  <c r="DB165"/>
  <c r="CZ165"/>
  <c r="F165" s="1"/>
  <c r="M165"/>
  <c r="H165"/>
  <c r="DI164"/>
  <c r="O164" s="1"/>
  <c r="DG164"/>
  <c r="DB164"/>
  <c r="CZ164"/>
  <c r="F164" s="1"/>
  <c r="M164"/>
  <c r="H164"/>
  <c r="DI163"/>
  <c r="O163" s="1"/>
  <c r="DG163"/>
  <c r="DB163"/>
  <c r="CZ163"/>
  <c r="F163" s="1"/>
  <c r="M163"/>
  <c r="H163"/>
  <c r="DI162"/>
  <c r="O162" s="1"/>
  <c r="DG162"/>
  <c r="DB162"/>
  <c r="CZ162"/>
  <c r="F162" s="1"/>
  <c r="M162"/>
  <c r="H162"/>
  <c r="DI161"/>
  <c r="O161" s="1"/>
  <c r="DG161"/>
  <c r="DB161"/>
  <c r="CZ161"/>
  <c r="F161" s="1"/>
  <c r="M161"/>
  <c r="H161"/>
  <c r="DI160"/>
  <c r="O160" s="1"/>
  <c r="DG160"/>
  <c r="DB160"/>
  <c r="CZ160"/>
  <c r="F160" s="1"/>
  <c r="M160"/>
  <c r="H160"/>
  <c r="DI159"/>
  <c r="O159" s="1"/>
  <c r="DG159"/>
  <c r="DB159"/>
  <c r="CZ159"/>
  <c r="F159" s="1"/>
  <c r="M159"/>
  <c r="H159"/>
  <c r="DI158"/>
  <c r="O158" s="1"/>
  <c r="DG158"/>
  <c r="DB158"/>
  <c r="CZ158"/>
  <c r="F158" s="1"/>
  <c r="M158"/>
  <c r="H158"/>
  <c r="DI157"/>
  <c r="O157" s="1"/>
  <c r="DG157"/>
  <c r="DB157"/>
  <c r="CZ157"/>
  <c r="F157" s="1"/>
  <c r="M157"/>
  <c r="H157"/>
  <c r="DI156"/>
  <c r="O156" s="1"/>
  <c r="DG156"/>
  <c r="DB156"/>
  <c r="CZ156"/>
  <c r="F156" s="1"/>
  <c r="M156"/>
  <c r="H156"/>
  <c r="DI155"/>
  <c r="O155" s="1"/>
  <c r="DG155"/>
  <c r="DB155"/>
  <c r="CZ155"/>
  <c r="F155" s="1"/>
  <c r="M155"/>
  <c r="H155"/>
  <c r="DI154"/>
  <c r="O154" s="1"/>
  <c r="DG154"/>
  <c r="DB154"/>
  <c r="CZ154"/>
  <c r="F154" s="1"/>
  <c r="M154"/>
  <c r="H154"/>
  <c r="DI153"/>
  <c r="O153" s="1"/>
  <c r="DG153"/>
  <c r="DB153"/>
  <c r="CZ153"/>
  <c r="M153"/>
  <c r="H153"/>
  <c r="F153"/>
  <c r="DI152"/>
  <c r="O152" s="1"/>
  <c r="DG152"/>
  <c r="DB152"/>
  <c r="CZ152"/>
  <c r="M152"/>
  <c r="H152"/>
  <c r="F152"/>
  <c r="DI151"/>
  <c r="O151" s="1"/>
  <c r="DG151"/>
  <c r="DB151"/>
  <c r="CZ151"/>
  <c r="M151"/>
  <c r="H151"/>
  <c r="F151"/>
  <c r="DI150"/>
  <c r="O150" s="1"/>
  <c r="DG150"/>
  <c r="DB150"/>
  <c r="CZ150"/>
  <c r="F150" s="1"/>
  <c r="M150"/>
  <c r="H150"/>
  <c r="DI149"/>
  <c r="O149" s="1"/>
  <c r="DG149"/>
  <c r="DB149"/>
  <c r="CZ149"/>
  <c r="M149"/>
  <c r="H149"/>
  <c r="F149"/>
  <c r="DI148"/>
  <c r="O148" s="1"/>
  <c r="DG148"/>
  <c r="DB148"/>
  <c r="CZ148"/>
  <c r="M148"/>
  <c r="H148"/>
  <c r="F148"/>
  <c r="DI147"/>
  <c r="O147" s="1"/>
  <c r="DG147"/>
  <c r="DB147"/>
  <c r="CZ147"/>
  <c r="M147"/>
  <c r="H147"/>
  <c r="F147"/>
  <c r="DI146"/>
  <c r="O146" s="1"/>
  <c r="DG146"/>
  <c r="DB146"/>
  <c r="CZ146"/>
  <c r="CZ141" s="1"/>
  <c r="CZ140" s="1"/>
  <c r="CZ74" s="1"/>
  <c r="CZ21" s="1"/>
  <c r="M146"/>
  <c r="H146"/>
  <c r="DI145"/>
  <c r="O145" s="1"/>
  <c r="O141" s="1"/>
  <c r="O140" s="1"/>
  <c r="O74" s="1"/>
  <c r="O21" s="1"/>
  <c r="DG145"/>
  <c r="DB145"/>
  <c r="CZ145"/>
  <c r="H145"/>
  <c r="DI144"/>
  <c r="DG144"/>
  <c r="DB144"/>
  <c r="CZ144"/>
  <c r="O144"/>
  <c r="H144"/>
  <c r="H141" s="1"/>
  <c r="H140" s="1"/>
  <c r="H74" s="1"/>
  <c r="H21" s="1"/>
  <c r="DI143"/>
  <c r="DG143"/>
  <c r="DB143"/>
  <c r="CZ143"/>
  <c r="F143" s="1"/>
  <c r="M143"/>
  <c r="DI142"/>
  <c r="DG142"/>
  <c r="DB142"/>
  <c r="DB141" s="1"/>
  <c r="DB140" s="1"/>
  <c r="DB74" s="1"/>
  <c r="CZ142"/>
  <c r="F142"/>
  <c r="DI141"/>
  <c r="CU141"/>
  <c r="CS141"/>
  <c r="CN141"/>
  <c r="CL141"/>
  <c r="CG141"/>
  <c r="CE141"/>
  <c r="BZ141"/>
  <c r="BX141"/>
  <c r="BS141"/>
  <c r="BQ141"/>
  <c r="BL141"/>
  <c r="BJ141"/>
  <c r="BE141"/>
  <c r="BC141"/>
  <c r="AX141"/>
  <c r="AV141"/>
  <c r="AQ141"/>
  <c r="AO141"/>
  <c r="AJ141"/>
  <c r="AH141"/>
  <c r="DI140"/>
  <c r="CU140"/>
  <c r="CS140"/>
  <c r="CN140"/>
  <c r="CL140"/>
  <c r="CG140"/>
  <c r="CG74" s="1"/>
  <c r="CG21" s="1"/>
  <c r="CE140"/>
  <c r="BZ140"/>
  <c r="BX140"/>
  <c r="BX74" s="1"/>
  <c r="BX21" s="1"/>
  <c r="BS140"/>
  <c r="BQ140"/>
  <c r="BL140"/>
  <c r="BJ140"/>
  <c r="BJ74" s="1"/>
  <c r="BJ21" s="1"/>
  <c r="BE140"/>
  <c r="BE74" s="1"/>
  <c r="BE21" s="1"/>
  <c r="BC140"/>
  <c r="AX140"/>
  <c r="AV140"/>
  <c r="AV74" s="1"/>
  <c r="AV21" s="1"/>
  <c r="AQ140"/>
  <c r="AQ74" s="1"/>
  <c r="AQ21" s="1"/>
  <c r="AJ140"/>
  <c r="AH140"/>
  <c r="AH74" s="1"/>
  <c r="AH21" s="1"/>
  <c r="DK139"/>
  <c r="DK131" s="1"/>
  <c r="DK75" s="1"/>
  <c r="DE138"/>
  <c r="CX138"/>
  <c r="K138"/>
  <c r="D138"/>
  <c r="DE137"/>
  <c r="CX137"/>
  <c r="K137"/>
  <c r="D137"/>
  <c r="DE136"/>
  <c r="CX136"/>
  <c r="K136"/>
  <c r="D136"/>
  <c r="DE135"/>
  <c r="CX135"/>
  <c r="K135"/>
  <c r="D135"/>
  <c r="DE134"/>
  <c r="CX134"/>
  <c r="K134"/>
  <c r="D134"/>
  <c r="DE133"/>
  <c r="CX133"/>
  <c r="K133"/>
  <c r="K131" s="1"/>
  <c r="D133"/>
  <c r="D131" s="1"/>
  <c r="DK132"/>
  <c r="DD132"/>
  <c r="Q132"/>
  <c r="J132"/>
  <c r="J131" s="1"/>
  <c r="J75" s="1"/>
  <c r="J74" s="1"/>
  <c r="DE131"/>
  <c r="DD131"/>
  <c r="CX131"/>
  <c r="CQ131"/>
  <c r="CJ131"/>
  <c r="CC131"/>
  <c r="BV131"/>
  <c r="BO131"/>
  <c r="BH131"/>
  <c r="BG131"/>
  <c r="AZ131"/>
  <c r="AZ75" s="1"/>
  <c r="AZ74" s="1"/>
  <c r="AZ21" s="1"/>
  <c r="AS131"/>
  <c r="AL131"/>
  <c r="Q131"/>
  <c r="Q75" s="1"/>
  <c r="Q74" s="1"/>
  <c r="Q21" s="1"/>
  <c r="Q19" s="1"/>
  <c r="DE129"/>
  <c r="K129" s="1"/>
  <c r="CX129"/>
  <c r="D129" s="1"/>
  <c r="DE128"/>
  <c r="K128" s="1"/>
  <c r="CX128"/>
  <c r="D128" s="1"/>
  <c r="DE127"/>
  <c r="K127" s="1"/>
  <c r="CX127"/>
  <c r="D127" s="1"/>
  <c r="DE126"/>
  <c r="K126" s="1"/>
  <c r="CX126"/>
  <c r="D126" s="1"/>
  <c r="DE125"/>
  <c r="K125" s="1"/>
  <c r="CX125"/>
  <c r="D125" s="1"/>
  <c r="DE124"/>
  <c r="K124" s="1"/>
  <c r="CX124"/>
  <c r="D124" s="1"/>
  <c r="DE123"/>
  <c r="K123" s="1"/>
  <c r="CX123"/>
  <c r="D123" s="1"/>
  <c r="DE122"/>
  <c r="K122" s="1"/>
  <c r="CX122"/>
  <c r="D122" s="1"/>
  <c r="DE121"/>
  <c r="K121" s="1"/>
  <c r="CX121"/>
  <c r="D121" s="1"/>
  <c r="DE120"/>
  <c r="K120" s="1"/>
  <c r="CX120"/>
  <c r="D120" s="1"/>
  <c r="DE119"/>
  <c r="K119" s="1"/>
  <c r="CX119"/>
  <c r="D119" s="1"/>
  <c r="DE118"/>
  <c r="K118" s="1"/>
  <c r="CX118"/>
  <c r="D118" s="1"/>
  <c r="DE117"/>
  <c r="K117" s="1"/>
  <c r="CX117"/>
  <c r="D117" s="1"/>
  <c r="DE116"/>
  <c r="K116" s="1"/>
  <c r="CX116"/>
  <c r="D116" s="1"/>
  <c r="DE115"/>
  <c r="K115" s="1"/>
  <c r="CX115"/>
  <c r="D115" s="1"/>
  <c r="DE114"/>
  <c r="K114" s="1"/>
  <c r="CX114"/>
  <c r="D114" s="1"/>
  <c r="DE113"/>
  <c r="K113" s="1"/>
  <c r="CX113"/>
  <c r="D113" s="1"/>
  <c r="DE112"/>
  <c r="K112" s="1"/>
  <c r="CX112"/>
  <c r="D112" s="1"/>
  <c r="DE111"/>
  <c r="K111" s="1"/>
  <c r="CX111"/>
  <c r="D111" s="1"/>
  <c r="DE110"/>
  <c r="K110" s="1"/>
  <c r="CX110"/>
  <c r="D110" s="1"/>
  <c r="DE109"/>
  <c r="K109" s="1"/>
  <c r="CX109"/>
  <c r="D109" s="1"/>
  <c r="DE108"/>
  <c r="K108" s="1"/>
  <c r="CX108"/>
  <c r="D108" s="1"/>
  <c r="DE107"/>
  <c r="K107" s="1"/>
  <c r="CX107"/>
  <c r="D107" s="1"/>
  <c r="DE106"/>
  <c r="K106" s="1"/>
  <c r="CX106"/>
  <c r="D106" s="1"/>
  <c r="DE105"/>
  <c r="K105" s="1"/>
  <c r="CX105"/>
  <c r="D105" s="1"/>
  <c r="DE104"/>
  <c r="K104" s="1"/>
  <c r="CX104"/>
  <c r="D104" s="1"/>
  <c r="DE103"/>
  <c r="K103" s="1"/>
  <c r="CX103"/>
  <c r="D103" s="1"/>
  <c r="DE102"/>
  <c r="K102" s="1"/>
  <c r="CX102"/>
  <c r="D102" s="1"/>
  <c r="DE101"/>
  <c r="K101" s="1"/>
  <c r="CX101"/>
  <c r="D101" s="1"/>
  <c r="DE100"/>
  <c r="K100" s="1"/>
  <c r="CX100"/>
  <c r="D100" s="1"/>
  <c r="DE99"/>
  <c r="K99" s="1"/>
  <c r="CX99"/>
  <c r="D99" s="1"/>
  <c r="DE98"/>
  <c r="K98" s="1"/>
  <c r="CX98"/>
  <c r="D98" s="1"/>
  <c r="DE97"/>
  <c r="K97" s="1"/>
  <c r="CX97"/>
  <c r="D97" s="1"/>
  <c r="DE96"/>
  <c r="K96" s="1"/>
  <c r="CX96"/>
  <c r="D96" s="1"/>
  <c r="DE95"/>
  <c r="K95" s="1"/>
  <c r="CX95"/>
  <c r="D95" s="1"/>
  <c r="DE94"/>
  <c r="K94" s="1"/>
  <c r="CX94"/>
  <c r="D94" s="1"/>
  <c r="DE93"/>
  <c r="K93" s="1"/>
  <c r="CX93"/>
  <c r="D93" s="1"/>
  <c r="DE92"/>
  <c r="K92" s="1"/>
  <c r="CX92"/>
  <c r="D92" s="1"/>
  <c r="DE91"/>
  <c r="K91" s="1"/>
  <c r="CX91"/>
  <c r="D91" s="1"/>
  <c r="DE90"/>
  <c r="K90" s="1"/>
  <c r="CX90"/>
  <c r="D90" s="1"/>
  <c r="DE89"/>
  <c r="K89" s="1"/>
  <c r="CX89"/>
  <c r="D89" s="1"/>
  <c r="DE88"/>
  <c r="K88" s="1"/>
  <c r="CX88"/>
  <c r="D88" s="1"/>
  <c r="DE87"/>
  <c r="K87" s="1"/>
  <c r="CX87"/>
  <c r="D87" s="1"/>
  <c r="DE86"/>
  <c r="K86" s="1"/>
  <c r="CX86"/>
  <c r="D86" s="1"/>
  <c r="DE85"/>
  <c r="K85" s="1"/>
  <c r="CX85"/>
  <c r="D85" s="1"/>
  <c r="DE84"/>
  <c r="K84" s="1"/>
  <c r="CX84"/>
  <c r="D84" s="1"/>
  <c r="DE83"/>
  <c r="K83" s="1"/>
  <c r="CX83"/>
  <c r="D83" s="1"/>
  <c r="DE82"/>
  <c r="K82" s="1"/>
  <c r="CX82"/>
  <c r="D82" s="1"/>
  <c r="DE81"/>
  <c r="K81" s="1"/>
  <c r="CX81"/>
  <c r="D81" s="1"/>
  <c r="DE80"/>
  <c r="K80" s="1"/>
  <c r="CX80"/>
  <c r="D80" s="1"/>
  <c r="DE79"/>
  <c r="K79" s="1"/>
  <c r="CX79"/>
  <c r="D79" s="1"/>
  <c r="DE78"/>
  <c r="K78" s="1"/>
  <c r="CX78"/>
  <c r="D78" s="1"/>
  <c r="DE77"/>
  <c r="K77" s="1"/>
  <c r="K76" s="1"/>
  <c r="K75" s="1"/>
  <c r="K74" s="1"/>
  <c r="K21" s="1"/>
  <c r="CX77"/>
  <c r="D77" s="1"/>
  <c r="CX76"/>
  <c r="CQ76"/>
  <c r="CJ76"/>
  <c r="CC76"/>
  <c r="BV76"/>
  <c r="BO76"/>
  <c r="BH76"/>
  <c r="BA76"/>
  <c r="BA75" s="1"/>
  <c r="BA74" s="1"/>
  <c r="BA21" s="1"/>
  <c r="AT76"/>
  <c r="AT75" s="1"/>
  <c r="AT74" s="1"/>
  <c r="AT21" s="1"/>
  <c r="AM76"/>
  <c r="AF76"/>
  <c r="DD75"/>
  <c r="CX75"/>
  <c r="CX74" s="1"/>
  <c r="CX21" s="1"/>
  <c r="CQ75"/>
  <c r="CJ75"/>
  <c r="CC75"/>
  <c r="BV75"/>
  <c r="BV74" s="1"/>
  <c r="BO75"/>
  <c r="BH75"/>
  <c r="BG75"/>
  <c r="BG74" s="1"/>
  <c r="BG21" s="1"/>
  <c r="AS75"/>
  <c r="AS74" s="1"/>
  <c r="AS21" s="1"/>
  <c r="AM75"/>
  <c r="AL75"/>
  <c r="AF75"/>
  <c r="DI74"/>
  <c r="DD74"/>
  <c r="DD21" s="1"/>
  <c r="CU74"/>
  <c r="CU21" s="1"/>
  <c r="CS74"/>
  <c r="CQ74"/>
  <c r="CN74"/>
  <c r="CL74"/>
  <c r="CJ74"/>
  <c r="CJ21" s="1"/>
  <c r="CE74"/>
  <c r="CC74"/>
  <c r="CC21" s="1"/>
  <c r="CC19" s="1"/>
  <c r="BZ74"/>
  <c r="BS74"/>
  <c r="BS21" s="1"/>
  <c r="BQ74"/>
  <c r="BO74"/>
  <c r="BL74"/>
  <c r="BH74"/>
  <c r="BH21" s="1"/>
  <c r="BC74"/>
  <c r="BC21" s="1"/>
  <c r="AX74"/>
  <c r="AM74"/>
  <c r="AM21" s="1"/>
  <c r="AL74"/>
  <c r="AJ74"/>
  <c r="AF74"/>
  <c r="AF21" s="1"/>
  <c r="DI45"/>
  <c r="DG45"/>
  <c r="DE45"/>
  <c r="K45" s="1"/>
  <c r="DB45"/>
  <c r="H45" s="1"/>
  <c r="CZ45"/>
  <c r="CX45"/>
  <c r="O45"/>
  <c r="M45"/>
  <c r="F45"/>
  <c r="D45"/>
  <c r="DI44"/>
  <c r="DG44"/>
  <c r="DE44"/>
  <c r="K44" s="1"/>
  <c r="DB44"/>
  <c r="H44" s="1"/>
  <c r="CZ44"/>
  <c r="CX44"/>
  <c r="O44"/>
  <c r="M44"/>
  <c r="F44"/>
  <c r="D44"/>
  <c r="DI43"/>
  <c r="DG43"/>
  <c r="DE43"/>
  <c r="K43" s="1"/>
  <c r="DB43"/>
  <c r="H43" s="1"/>
  <c r="CZ43"/>
  <c r="CX43"/>
  <c r="O43"/>
  <c r="M43"/>
  <c r="F43"/>
  <c r="D43"/>
  <c r="DI42"/>
  <c r="DG42"/>
  <c r="DE42"/>
  <c r="K42" s="1"/>
  <c r="DB42"/>
  <c r="H42" s="1"/>
  <c r="CZ42"/>
  <c r="CX42"/>
  <c r="O42"/>
  <c r="M42"/>
  <c r="F42"/>
  <c r="D42"/>
  <c r="DI41"/>
  <c r="DG41"/>
  <c r="DE41"/>
  <c r="K41" s="1"/>
  <c r="DB41"/>
  <c r="H41" s="1"/>
  <c r="CZ41"/>
  <c r="CX41"/>
  <c r="O41"/>
  <c r="M41"/>
  <c r="F41"/>
  <c r="D41"/>
  <c r="DI40"/>
  <c r="DG40"/>
  <c r="DE40"/>
  <c r="K40" s="1"/>
  <c r="DB40"/>
  <c r="H40" s="1"/>
  <c r="CZ40"/>
  <c r="CX40"/>
  <c r="O40"/>
  <c r="M40"/>
  <c r="F40"/>
  <c r="D40"/>
  <c r="DI39"/>
  <c r="DG39"/>
  <c r="DE39"/>
  <c r="K39" s="1"/>
  <c r="K38" s="1"/>
  <c r="DB39"/>
  <c r="H39" s="1"/>
  <c r="CZ39"/>
  <c r="CX39"/>
  <c r="O39"/>
  <c r="O38" s="1"/>
  <c r="M39"/>
  <c r="F39"/>
  <c r="D39"/>
  <c r="DI38"/>
  <c r="DG38"/>
  <c r="DB38"/>
  <c r="CZ38"/>
  <c r="CX38"/>
  <c r="BE38"/>
  <c r="BA38"/>
  <c r="AX38"/>
  <c r="AT38"/>
  <c r="M38"/>
  <c r="F38"/>
  <c r="D38"/>
  <c r="DI35"/>
  <c r="DG35"/>
  <c r="DE35"/>
  <c r="K35" s="1"/>
  <c r="DB35"/>
  <c r="H35" s="1"/>
  <c r="CZ35"/>
  <c r="CX35"/>
  <c r="O35"/>
  <c r="M35"/>
  <c r="F35"/>
  <c r="D35"/>
  <c r="DI34"/>
  <c r="DG34"/>
  <c r="DE34"/>
  <c r="K34" s="1"/>
  <c r="DB34"/>
  <c r="H34" s="1"/>
  <c r="CZ34"/>
  <c r="CX34"/>
  <c r="O34"/>
  <c r="M34"/>
  <c r="F34"/>
  <c r="D34"/>
  <c r="DI33"/>
  <c r="DG33"/>
  <c r="DE33"/>
  <c r="K33" s="1"/>
  <c r="DB33"/>
  <c r="H33" s="1"/>
  <c r="CZ33"/>
  <c r="CX33"/>
  <c r="O33"/>
  <c r="M33"/>
  <c r="F33"/>
  <c r="D33"/>
  <c r="DI32"/>
  <c r="DG32"/>
  <c r="DE32"/>
  <c r="K32" s="1"/>
  <c r="DB32"/>
  <c r="H32" s="1"/>
  <c r="CZ32"/>
  <c r="CX32"/>
  <c r="O32"/>
  <c r="M32"/>
  <c r="F32"/>
  <c r="D32"/>
  <c r="DI31"/>
  <c r="DG31"/>
  <c r="DE31"/>
  <c r="K31" s="1"/>
  <c r="K30" s="1"/>
  <c r="K29" s="1"/>
  <c r="K28" s="1"/>
  <c r="K20" s="1"/>
  <c r="K19" s="1"/>
  <c r="DB31"/>
  <c r="H31" s="1"/>
  <c r="CZ31"/>
  <c r="CX31"/>
  <c r="O31"/>
  <c r="O30" s="1"/>
  <c r="M31"/>
  <c r="F31"/>
  <c r="D31"/>
  <c r="DI30"/>
  <c r="DG30"/>
  <c r="DB30"/>
  <c r="CZ30"/>
  <c r="CX30"/>
  <c r="BE30"/>
  <c r="BE29" s="1"/>
  <c r="BA30"/>
  <c r="AX30"/>
  <c r="AV30"/>
  <c r="AT30"/>
  <c r="AQ30"/>
  <c r="AO30"/>
  <c r="AM30"/>
  <c r="AJ30"/>
  <c r="AH30"/>
  <c r="AF30"/>
  <c r="M30"/>
  <c r="D30"/>
  <c r="DI29"/>
  <c r="DI28" s="1"/>
  <c r="DI20" s="1"/>
  <c r="DI19" s="1"/>
  <c r="DG29"/>
  <c r="DB29"/>
  <c r="DB28" s="1"/>
  <c r="DB20" s="1"/>
  <c r="CZ29"/>
  <c r="CZ28" s="1"/>
  <c r="CZ20" s="1"/>
  <c r="CX29"/>
  <c r="BC29"/>
  <c r="BC28" s="1"/>
  <c r="BA29"/>
  <c r="BA28" s="1"/>
  <c r="BA20" s="1"/>
  <c r="AX29"/>
  <c r="AV29"/>
  <c r="AT29"/>
  <c r="AT28" s="1"/>
  <c r="AT20" s="1"/>
  <c r="AQ29"/>
  <c r="AQ28" s="1"/>
  <c r="AO29"/>
  <c r="AM29"/>
  <c r="AJ29"/>
  <c r="AJ28" s="1"/>
  <c r="AJ20" s="1"/>
  <c r="AH29"/>
  <c r="AH28" s="1"/>
  <c r="AH20" s="1"/>
  <c r="AF29"/>
  <c r="M29"/>
  <c r="M28" s="1"/>
  <c r="M20" s="1"/>
  <c r="D29"/>
  <c r="D28" s="1"/>
  <c r="D20" s="1"/>
  <c r="DL28"/>
  <c r="DL20" s="1"/>
  <c r="DG28"/>
  <c r="CX28"/>
  <c r="BE28"/>
  <c r="BE20" s="1"/>
  <c r="BE19" s="1"/>
  <c r="AX28"/>
  <c r="AV28"/>
  <c r="AV20" s="1"/>
  <c r="AO28"/>
  <c r="AM28"/>
  <c r="AF28"/>
  <c r="DL25"/>
  <c r="DJ25"/>
  <c r="DI25"/>
  <c r="DH25"/>
  <c r="DF25"/>
  <c r="DE25"/>
  <c r="DC25"/>
  <c r="DB25"/>
  <c r="DA25"/>
  <c r="CZ25"/>
  <c r="CY25"/>
  <c r="CX25"/>
  <c r="CW25"/>
  <c r="CV25"/>
  <c r="CU25"/>
  <c r="CT25"/>
  <c r="CS25"/>
  <c r="CR25"/>
  <c r="CQ25"/>
  <c r="CP25"/>
  <c r="CO25"/>
  <c r="CN25"/>
  <c r="CM25"/>
  <c r="CL25"/>
  <c r="CK25"/>
  <c r="CJ25"/>
  <c r="CH25"/>
  <c r="CG25"/>
  <c r="CF25"/>
  <c r="CE25"/>
  <c r="CD25"/>
  <c r="CC25"/>
  <c r="CA25"/>
  <c r="BZ25"/>
  <c r="BY25"/>
  <c r="BX25"/>
  <c r="BW25"/>
  <c r="BV25"/>
  <c r="BU25"/>
  <c r="BT25"/>
  <c r="BS25"/>
  <c r="BR25"/>
  <c r="BQ25"/>
  <c r="BP25"/>
  <c r="BO25"/>
  <c r="BN25"/>
  <c r="BM25"/>
  <c r="BL25"/>
  <c r="BK25"/>
  <c r="BJ25"/>
  <c r="BI25"/>
  <c r="BH25"/>
  <c r="BF25"/>
  <c r="BE25"/>
  <c r="BD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L25"/>
  <c r="K25"/>
  <c r="I25"/>
  <c r="H25"/>
  <c r="G25"/>
  <c r="F25"/>
  <c r="E25"/>
  <c r="D25"/>
  <c r="DL24"/>
  <c r="DK24"/>
  <c r="DJ24"/>
  <c r="DI24"/>
  <c r="DH24"/>
  <c r="DG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DL23"/>
  <c r="DJ23"/>
  <c r="DI23"/>
  <c r="DH23"/>
  <c r="DG23"/>
  <c r="DF23"/>
  <c r="DE23"/>
  <c r="DD23"/>
  <c r="DC23"/>
  <c r="DB23"/>
  <c r="DA23"/>
  <c r="CZ23"/>
  <c r="CY23"/>
  <c r="CW23"/>
  <c r="CV23"/>
  <c r="CU23"/>
  <c r="CT23"/>
  <c r="CS23"/>
  <c r="CR23"/>
  <c r="CQ23"/>
  <c r="CO23"/>
  <c r="CN23"/>
  <c r="CN19" s="1"/>
  <c r="CM23"/>
  <c r="CL23"/>
  <c r="CK23"/>
  <c r="CJ23"/>
  <c r="CI23"/>
  <c r="CH23"/>
  <c r="CG23"/>
  <c r="CF23"/>
  <c r="CE23"/>
  <c r="CD23"/>
  <c r="CC23"/>
  <c r="CB23"/>
  <c r="CA23"/>
  <c r="BZ23"/>
  <c r="BY23"/>
  <c r="BX23"/>
  <c r="BW23"/>
  <c r="BU23"/>
  <c r="BT23"/>
  <c r="BS23"/>
  <c r="BR23"/>
  <c r="BQ23"/>
  <c r="BP23"/>
  <c r="BO23"/>
  <c r="BM23"/>
  <c r="BL23"/>
  <c r="BL19" s="1"/>
  <c r="BK23"/>
  <c r="BJ23"/>
  <c r="BI23"/>
  <c r="BH23"/>
  <c r="BG23"/>
  <c r="BF23"/>
  <c r="BE23"/>
  <c r="BD23"/>
  <c r="BC23"/>
  <c r="BB23"/>
  <c r="AZ23"/>
  <c r="AY23"/>
  <c r="AX23"/>
  <c r="AW23"/>
  <c r="AV23"/>
  <c r="AU23"/>
  <c r="AT23"/>
  <c r="AS23"/>
  <c r="AR23"/>
  <c r="AQ23"/>
  <c r="AP23"/>
  <c r="AO23"/>
  <c r="AN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P23"/>
  <c r="O23"/>
  <c r="N23"/>
  <c r="L23"/>
  <c r="I23"/>
  <c r="H23"/>
  <c r="G23"/>
  <c r="E23"/>
  <c r="D23"/>
  <c r="DL22"/>
  <c r="DK22"/>
  <c r="DJ22"/>
  <c r="DI22"/>
  <c r="DH22"/>
  <c r="DG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DL21"/>
  <c r="DJ21"/>
  <c r="DI21"/>
  <c r="DH21"/>
  <c r="DF21"/>
  <c r="DC21"/>
  <c r="DB21"/>
  <c r="DA21"/>
  <c r="CY21"/>
  <c r="CW21"/>
  <c r="CV21"/>
  <c r="CT21"/>
  <c r="CS21"/>
  <c r="CS19" s="1"/>
  <c r="CR21"/>
  <c r="CQ21"/>
  <c r="CP21"/>
  <c r="CP19" s="1"/>
  <c r="CO21"/>
  <c r="CN21"/>
  <c r="CM21"/>
  <c r="CL21"/>
  <c r="CK21"/>
  <c r="CI21"/>
  <c r="CH21"/>
  <c r="CF21"/>
  <c r="CE21"/>
  <c r="CD21"/>
  <c r="CB21"/>
  <c r="CA21"/>
  <c r="BZ21"/>
  <c r="BZ19" s="1"/>
  <c r="BY21"/>
  <c r="BW21"/>
  <c r="BV21"/>
  <c r="BU21"/>
  <c r="BT21"/>
  <c r="BR21"/>
  <c r="BQ21"/>
  <c r="BQ19" s="1"/>
  <c r="BP21"/>
  <c r="BO21"/>
  <c r="BN21"/>
  <c r="BN19" s="1"/>
  <c r="BM21"/>
  <c r="BL21"/>
  <c r="BK21"/>
  <c r="BI21"/>
  <c r="BF21"/>
  <c r="BD21"/>
  <c r="BB21"/>
  <c r="AY21"/>
  <c r="AX21"/>
  <c r="AW21"/>
  <c r="AU21"/>
  <c r="AR21"/>
  <c r="AP21"/>
  <c r="AN21"/>
  <c r="AL21"/>
  <c r="AL19" s="1"/>
  <c r="AK21"/>
  <c r="AJ21"/>
  <c r="AI21"/>
  <c r="AG21"/>
  <c r="AE21"/>
  <c r="AD21"/>
  <c r="AC21"/>
  <c r="AB21"/>
  <c r="AA21"/>
  <c r="Z21"/>
  <c r="Y21"/>
  <c r="X21"/>
  <c r="W21"/>
  <c r="V21"/>
  <c r="U21"/>
  <c r="T21"/>
  <c r="S21"/>
  <c r="R21"/>
  <c r="P21"/>
  <c r="N21"/>
  <c r="L21"/>
  <c r="J21"/>
  <c r="I21"/>
  <c r="G21"/>
  <c r="E21"/>
  <c r="DK20"/>
  <c r="DJ20"/>
  <c r="DH20"/>
  <c r="DG20"/>
  <c r="DF20"/>
  <c r="DD20"/>
  <c r="DC20"/>
  <c r="DA20"/>
  <c r="CY20"/>
  <c r="CX20"/>
  <c r="CW20"/>
  <c r="CV20"/>
  <c r="CU20"/>
  <c r="CT20"/>
  <c r="CS20"/>
  <c r="CR20"/>
  <c r="CQ20"/>
  <c r="CP20"/>
  <c r="CO20"/>
  <c r="CN20"/>
  <c r="CM20"/>
  <c r="CL20"/>
  <c r="CK20"/>
  <c r="CJ20"/>
  <c r="CI20"/>
  <c r="CI19" s="1"/>
  <c r="CH20"/>
  <c r="CG20"/>
  <c r="CF20"/>
  <c r="CE20"/>
  <c r="CD20"/>
  <c r="CC20"/>
  <c r="CB20"/>
  <c r="CA20"/>
  <c r="BZ20"/>
  <c r="BY20"/>
  <c r="BX20"/>
  <c r="BW20"/>
  <c r="BV20"/>
  <c r="BU20"/>
  <c r="BT20"/>
  <c r="BS20"/>
  <c r="BR20"/>
  <c r="BQ20"/>
  <c r="BP20"/>
  <c r="BO20"/>
  <c r="BN20"/>
  <c r="BM20"/>
  <c r="BL20"/>
  <c r="BK20"/>
  <c r="BJ20"/>
  <c r="BI20"/>
  <c r="BH20"/>
  <c r="BG20"/>
  <c r="BG19" s="1"/>
  <c r="BF20"/>
  <c r="BD20"/>
  <c r="BC20"/>
  <c r="BC19" s="1"/>
  <c r="BB20"/>
  <c r="AZ20"/>
  <c r="AY20"/>
  <c r="AX20"/>
  <c r="AW20"/>
  <c r="AU20"/>
  <c r="AS20"/>
  <c r="AR20"/>
  <c r="AQ20"/>
  <c r="AP20"/>
  <c r="AO20"/>
  <c r="AN20"/>
  <c r="AM20"/>
  <c r="AL20"/>
  <c r="AK20"/>
  <c r="AI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N20"/>
  <c r="L20"/>
  <c r="J20"/>
  <c r="I20"/>
  <c r="G20"/>
  <c r="E20"/>
  <c r="DD19"/>
  <c r="CW19"/>
  <c r="CB19"/>
  <c r="BU19"/>
  <c r="AZ19"/>
  <c r="AS19"/>
  <c r="DK19" l="1"/>
  <c r="M19"/>
  <c r="AQ19"/>
  <c r="BO19"/>
  <c r="CQ19"/>
  <c r="AJ19"/>
  <c r="BJ19"/>
  <c r="BV19"/>
  <c r="CL19"/>
  <c r="CZ19"/>
  <c r="DE30"/>
  <c r="DE29" s="1"/>
  <c r="DE28" s="1"/>
  <c r="DE20" s="1"/>
  <c r="F30"/>
  <c r="F29" s="1"/>
  <c r="F28" s="1"/>
  <c r="F20" s="1"/>
  <c r="DE38"/>
  <c r="BH19"/>
  <c r="DE76"/>
  <c r="DE75" s="1"/>
  <c r="DE74" s="1"/>
  <c r="DE21" s="1"/>
  <c r="F146"/>
  <c r="F141" s="1"/>
  <c r="F140" s="1"/>
  <c r="F74" s="1"/>
  <c r="F21" s="1"/>
  <c r="DG141"/>
  <c r="DG140" s="1"/>
  <c r="DG74" s="1"/>
  <c r="DG21" s="1"/>
  <c r="M142"/>
  <c r="M141" s="1"/>
  <c r="M140" s="1"/>
  <c r="M74" s="1"/>
  <c r="M21" s="1"/>
  <c r="AV19"/>
  <c r="AF19"/>
  <c r="AM19"/>
  <c r="BS19"/>
  <c r="CE19"/>
  <c r="CU19"/>
  <c r="AT19"/>
  <c r="O29"/>
  <c r="O28" s="1"/>
  <c r="O20" s="1"/>
  <c r="O19" s="1"/>
  <c r="BX19"/>
  <c r="CX19"/>
  <c r="AX19"/>
  <c r="AH19"/>
  <c r="BA19"/>
  <c r="DB19"/>
  <c r="H30"/>
  <c r="H29" s="1"/>
  <c r="H28" s="1"/>
  <c r="H20" s="1"/>
  <c r="H19" s="1"/>
  <c r="H38"/>
  <c r="CJ19"/>
  <c r="D76"/>
  <c r="D75" s="1"/>
  <c r="D74" s="1"/>
  <c r="D21" s="1"/>
  <c r="D19" s="1"/>
  <c r="CG19"/>
  <c r="DK183"/>
  <c r="DK182" s="1"/>
  <c r="DK74" s="1"/>
  <c r="DK21" s="1"/>
  <c r="J258"/>
  <c r="J257" s="1"/>
  <c r="J25" s="1"/>
  <c r="J19" s="1"/>
  <c r="DG257"/>
  <c r="DG25" s="1"/>
  <c r="DG19" s="1"/>
  <c r="DE19" l="1"/>
  <c r="F19"/>
</calcChain>
</file>

<file path=xl/sharedStrings.xml><?xml version="1.0" encoding="utf-8"?>
<sst xmlns="http://schemas.openxmlformats.org/spreadsheetml/2006/main" count="1731" uniqueCount="747">
  <si>
    <t>Приложение  № 7</t>
  </si>
  <si>
    <t>к приказу Минэнерго России</t>
  </si>
  <si>
    <t>от «05» мая 2016 г. №380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</si>
  <si>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</si>
  <si>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ООО "Электрические сети"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</si>
  <si>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</si>
  <si>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>2017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</si>
  <si>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Минпрома РБ №247-О от 31.10.2016 г.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</si>
  <si>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</si>
  <si>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</si>
  <si>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</si>
  <si>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</si>
  <si>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</si>
  <si>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год 2016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</si>
  <si>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</si>
  <si>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</si>
  <si>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Год 2017</t>
  </si>
  <si>
    <t>Год 2018</t>
  </si>
  <si>
    <t>Год 2019</t>
  </si>
  <si>
    <t>Год 2020</t>
  </si>
  <si>
    <t>Год 2021</t>
  </si>
  <si>
    <t xml:space="preserve">Итого за период реализации инвестиционной программы </t>
  </si>
  <si>
    <t>План</t>
  </si>
  <si>
    <t>Предложение по корректировке
утвержденного плана</t>
  </si>
  <si>
    <t>Утвержденный план</t>
  </si>
  <si>
    <t>Факт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</si>
  <si>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</si>
  <si>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</si>
  <si>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</si>
  <si>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</si>
  <si>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</si>
  <si>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</si>
  <si>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</si>
  <si>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</si>
  <si>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</si>
  <si>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</si>
  <si>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</si>
  <si>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</si>
  <si>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</si>
  <si>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</si>
  <si>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</si>
  <si>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</si>
  <si>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</si>
  <si>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</si>
  <si>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</si>
  <si>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</si>
  <si>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</si>
  <si>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</si>
  <si>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</si>
  <si>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</si>
  <si>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</si>
  <si>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</si>
  <si>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</si>
  <si>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</si>
  <si>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</si>
  <si>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</si>
  <si>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</si>
  <si>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</si>
  <si>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</si>
  <si>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</si>
  <si>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</si>
  <si>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</si>
  <si>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</si>
  <si>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</si>
  <si>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</si>
  <si>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</si>
  <si>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</si>
  <si>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</si>
  <si>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</si>
  <si>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</si>
  <si>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</si>
  <si>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</si>
  <si>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</si>
  <si>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</si>
  <si>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</si>
  <si>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</si>
  <si>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</si>
  <si>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</si>
  <si>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</si>
  <si>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</si>
  <si>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</si>
  <si>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</si>
  <si>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</si>
  <si>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</si>
  <si>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</si>
  <si>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</si>
  <si>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</si>
  <si>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</si>
  <si>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</si>
  <si>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</si>
  <si>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</si>
  <si>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</si>
  <si>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</si>
  <si>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</si>
  <si>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</si>
  <si>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</si>
  <si>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</si>
  <si>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</si>
  <si>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</si>
  <si>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</si>
  <si>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</si>
  <si>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</si>
  <si>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</si>
  <si>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</si>
  <si>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</si>
  <si>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</si>
  <si>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</si>
  <si>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</si>
  <si>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</si>
  <si>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</si>
  <si>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</si>
  <si>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</si>
  <si>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</si>
  <si>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</si>
  <si>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</si>
  <si>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</si>
  <si>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</si>
  <si>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</si>
  <si>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</si>
  <si>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</si>
  <si>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</si>
  <si>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</si>
  <si>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</si>
  <si>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</si>
  <si>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</si>
  <si>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</si>
  <si>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</si>
  <si>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</si>
  <si>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</si>
  <si>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</si>
  <si>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</si>
  <si>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</si>
  <si>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</si>
  <si>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</si>
  <si>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</si>
  <si>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</si>
  <si>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</si>
  <si>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</si>
  <si>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</si>
  <si>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</si>
  <si>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</si>
  <si>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</si>
  <si>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ВЛ-10кВ</t>
  </si>
  <si>
    <t>G_172117001</t>
  </si>
  <si>
    <t>1.1.1.1.2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</si>
  <si>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ВЛ-0,4кВ</t>
  </si>
  <si>
    <t>G_172118002</t>
  </si>
  <si>
    <t>1.1.1.1.3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</si>
  <si>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ТП</t>
  </si>
  <si>
    <t>G_172118003</t>
  </si>
  <si>
    <t>1.1.1.1.4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</si>
  <si>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КЛ-10кВ</t>
  </si>
  <si>
    <t>G_172118004</t>
  </si>
  <si>
    <t>1.1.1.1.5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</si>
  <si>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КЛ-0,4кВ</t>
  </si>
  <si>
    <t>G_172118005</t>
  </si>
  <si>
    <t>1.1.1.1.6</t>
  </si>
  <si>
    <t>Строительство электрических сетей в мкр. Ложки г.Бирска в целях технологического присоединения потребителей льготной категории до 15 кВт</t>
  </si>
  <si>
    <t>H_172121006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</si>
  <si>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</si>
  <si>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</si>
  <si>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</si>
  <si>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Строительство КЛ-10кВ ф.403 от ВЛ-10кВ для ж/д по ул.Балезина, 24-л</t>
  </si>
  <si>
    <t>H_172118007</t>
  </si>
  <si>
    <t>Программа строительства ж/д</t>
  </si>
  <si>
    <t>1.1.1.2.2</t>
  </si>
  <si>
    <t>Строительство КТП-400/10/0,4 для ж/д по ул.Балезина, 24-л</t>
  </si>
  <si>
    <t>H_172118008</t>
  </si>
  <si>
    <t>1.1.1.2.3</t>
  </si>
  <si>
    <t>Строительство КЛ-0,4кВ для ж/д по ул.Балезина, 24-л/2</t>
  </si>
  <si>
    <t>H_172118009</t>
  </si>
  <si>
    <t>1.1.1.2.4</t>
  </si>
  <si>
    <t>Строительство КЛ-0,4кВ для ж/д по ул.Балезина, 24-л/3</t>
  </si>
  <si>
    <t>H_172118010</t>
  </si>
  <si>
    <t>1.1.1.2.5</t>
  </si>
  <si>
    <t>Строительство КЛ-0,4кВ для ж/д по ул.Балезина, 24-л/5</t>
  </si>
  <si>
    <t>H_172118011</t>
  </si>
  <si>
    <t>1.1.1.2.6</t>
  </si>
  <si>
    <t>Строительство КЛ-0,4кВ для ж/д по ул.Свердлова, 25/1</t>
  </si>
  <si>
    <t>H_172118012</t>
  </si>
  <si>
    <t>1.1.1.2.7</t>
  </si>
  <si>
    <t>Строительство КЛ-0,4кВ для ж/д по ул.Свердлова, 25/2</t>
  </si>
  <si>
    <t>H_172118013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</si>
  <si>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</si>
  <si>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</si>
  <si>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</si>
  <si>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</si>
  <si>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</si>
  <si>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</si>
  <si>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</si>
  <si>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</si>
  <si>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</si>
  <si>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</si>
  <si>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</si>
  <si>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</si>
  <si>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</si>
  <si>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</si>
  <si>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</si>
  <si>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</si>
  <si>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</si>
  <si>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</si>
  <si>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</si>
  <si>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</si>
  <si>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</si>
  <si>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</si>
  <si>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</si>
  <si>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</si>
  <si>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</si>
  <si>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</si>
  <si>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</si>
  <si>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</si>
  <si>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</si>
  <si>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</si>
  <si>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ТП-152. Замена трансформатора ТМГ 100/10/0,4 на ТМГСУ11 100/10/0,4</t>
  </si>
  <si>
    <t>G_172117014</t>
  </si>
  <si>
    <t>1.2.1.1.2</t>
  </si>
  <si>
    <t>Реконструкция ТП-113. Замена трансформатора ТМ 160/10/0,4 на ТМГСУ11 160/10/0,5</t>
  </si>
  <si>
    <t>G_172117015</t>
  </si>
  <si>
    <t>1.2.1.1.3</t>
  </si>
  <si>
    <t>Реконструкция ТП-67. Замена трансформатора ТМ 250/10/0,4 на ТМГСУ11 250/10/0,4</t>
  </si>
  <si>
    <t>G_172117016</t>
  </si>
  <si>
    <t>Программа энергосбережения</t>
  </si>
  <si>
    <t>1.2.1.1.4</t>
  </si>
  <si>
    <t>Реконструкция ТП-41. Замена трансформатора ТМГ 630/10/0,4 на ТМГ 400/10/0,4 кВ Y/Zн-11</t>
  </si>
  <si>
    <t>G_172117017</t>
  </si>
  <si>
    <t>1.2.1.1.5</t>
  </si>
  <si>
    <t>Реконструкция ТП-5. Замена трансформаторов ТМГ 400/10/0,4 на ТМГСУ11 250/10/0,4 (2 шт.)</t>
  </si>
  <si>
    <t>G_172117018</t>
  </si>
  <si>
    <t>1.2.1.1.6</t>
  </si>
  <si>
    <t>Реконструкция ТП-168. Замена трансформатора ТМГ 400/10/0,4 на ТМГСУ11 250/10/0,4</t>
  </si>
  <si>
    <t>G_172117019</t>
  </si>
  <si>
    <t>1.2.1.1.7</t>
  </si>
  <si>
    <t>Реконструкция ТП-6. Замена трансформатора ТМ 250/10/0,4 на ТМГ 160/10/0,4</t>
  </si>
  <si>
    <t>G_172118020</t>
  </si>
  <si>
    <t>1.2.1.1.8</t>
  </si>
  <si>
    <t>Реконструкция ТП-11. Замена трансформатора ТМ 100/10/0,4 на ТМГ 63/10/0,5</t>
  </si>
  <si>
    <t>G_172118021</t>
  </si>
  <si>
    <t>1.2.1.1.9</t>
  </si>
  <si>
    <t>Реконструкция ТП-55. Замена трансформатора ТМ 630/10/0,4 на ТМГ 400/10/0,4</t>
  </si>
  <si>
    <t>G_172118022</t>
  </si>
  <si>
    <t>1.2.1.1.10</t>
  </si>
  <si>
    <t>Реконструкция ТП-57. Замена трансформатора ТМ 250/10/0,4 на ТМГ 160/10/0,5</t>
  </si>
  <si>
    <t>G_172118023</t>
  </si>
  <si>
    <t>1.2.1.1.11</t>
  </si>
  <si>
    <t>Реконструкция ТП-23. Замена трансформатора ТМ 100/10/0,4 на ТМГ 100/10/0,4</t>
  </si>
  <si>
    <t>G_172118024</t>
  </si>
  <si>
    <t>1.2.1.1.12</t>
  </si>
  <si>
    <t>Реконструкция ТП-116. Замена трансформатора ТМ 250/10/0,4 на ТМГ 160/10/0,5</t>
  </si>
  <si>
    <t>G_172118025</t>
  </si>
  <si>
    <t>1.2.1.1.13</t>
  </si>
  <si>
    <t>Реконструкция ТП-139. Замена трансформатора ТМ 250/10/0,4 на ТМГ 160/10/0,4</t>
  </si>
  <si>
    <t>G_172118026</t>
  </si>
  <si>
    <t>1.2.1.1.14</t>
  </si>
  <si>
    <t>Реконструкция ТП-45. Замена трансформатора ТМ 100/10/0,4 на ТМГ 100/10/0,5</t>
  </si>
  <si>
    <t>G_172118027</t>
  </si>
  <si>
    <t>1.2.1.1.15</t>
  </si>
  <si>
    <t>Реконструкция ТП-161. Замена трансформатора ТМ 160/10/0,4 на ТМГ 160/10/0,5</t>
  </si>
  <si>
    <t>G_172118028</t>
  </si>
  <si>
    <t>1.2.1.1.16</t>
  </si>
  <si>
    <t>Реконструкция ТП-59</t>
  </si>
  <si>
    <t>G_172118029</t>
  </si>
  <si>
    <t>Увеличение надежности</t>
  </si>
  <si>
    <t>1.2.1.1.17</t>
  </si>
  <si>
    <t>Реконструкция ТП-60</t>
  </si>
  <si>
    <t>G_172118030</t>
  </si>
  <si>
    <t>1.2.1.1.18</t>
  </si>
  <si>
    <t>Реконструкция ТП-01049</t>
  </si>
  <si>
    <t>G_172118031</t>
  </si>
  <si>
    <t>1.2.1.1.19</t>
  </si>
  <si>
    <t>Реконструкция ТП-49</t>
  </si>
  <si>
    <t>G_172118032</t>
  </si>
  <si>
    <t>1.2.1.1.20</t>
  </si>
  <si>
    <t>Реконструкция ТП-15</t>
  </si>
  <si>
    <t>G_172118033</t>
  </si>
  <si>
    <t>1.2.1.1.21</t>
  </si>
  <si>
    <t>Реконструкция ТП-22. Замена трансформатора ТМ 400/10/0,4 на ТМГСУ11 250/10/0,4</t>
  </si>
  <si>
    <t>G_172119034</t>
  </si>
  <si>
    <t>1.2.1.1.22</t>
  </si>
  <si>
    <t>Реконструкция ТП-13. Замена трансформатора ТМ 100/10/0,4 на ТМГСУ11 63/10/0,4</t>
  </si>
  <si>
    <t>G_172119035</t>
  </si>
  <si>
    <t>1.2.1.1.23</t>
  </si>
  <si>
    <t>Реконструкция ТП-30. Замена трансформатора ТМ 315/10/0,4 на ТМГСУ11 250/10/0,4</t>
  </si>
  <si>
    <t>G_172119036</t>
  </si>
  <si>
    <t>1.2.1.1.24</t>
  </si>
  <si>
    <t>Реконструкция ТП-83. Замена трансформатора ТМ 250/10/0,4 на ТМГСУ11 250/10/0,4</t>
  </si>
  <si>
    <t>G_172119037</t>
  </si>
  <si>
    <t>1.2.1.1.25</t>
  </si>
  <si>
    <t>Реконструкция ТП-73. Замена трансформатора ТМ 160/10/0,4 на ТМГСУ11 100/10/0,4</t>
  </si>
  <si>
    <t>G_172119038</t>
  </si>
  <si>
    <t>1.2.1.1.26</t>
  </si>
  <si>
    <t>Реконструкция ТП-124. Замена трансформатора ТМ 250/10/0,4 на ТМГСУ11 250/10/0,4</t>
  </si>
  <si>
    <t>G_172119039</t>
  </si>
  <si>
    <t>1.2.1.1.27</t>
  </si>
  <si>
    <t>Реконструкция ТП-144. Замена трансформатора ТМ 250/10/0,4 на ТМГСУ11 250/10/0,4</t>
  </si>
  <si>
    <t>G_172119040</t>
  </si>
  <si>
    <t>1.2.1.1.28</t>
  </si>
  <si>
    <t>Реконструкция ТП-149. Замена трансформатора ТМ 250/10/0,4 на ТМГСУ11 160/10/0,4</t>
  </si>
  <si>
    <t>G_172119041</t>
  </si>
  <si>
    <t>1.2.1.1.29</t>
  </si>
  <si>
    <t>Реконструкция ТП-84</t>
  </si>
  <si>
    <t>G_172119042</t>
  </si>
  <si>
    <t>1.2.1.1.30</t>
  </si>
  <si>
    <t>Реконструкция ТП-138</t>
  </si>
  <si>
    <t>G_172119043</t>
  </si>
  <si>
    <t>1.2.1.1.31</t>
  </si>
  <si>
    <t>Реконструкция ТП-125</t>
  </si>
  <si>
    <t>G_172119044</t>
  </si>
  <si>
    <t>1.2.1.1.32</t>
  </si>
  <si>
    <t>Реконструкция ТП-42. Замена трансформатора ТМ 320/10/0,4 на ТМГСУ11 250/10/0,4</t>
  </si>
  <si>
    <t>G_172120045</t>
  </si>
  <si>
    <t>1.2.1.1.33</t>
  </si>
  <si>
    <t>Реконструкция ТП-61. Замена трансформатора ТМ 400/10/0,4 на ТМГСУ11 250/10/0,4</t>
  </si>
  <si>
    <t>G_172120046</t>
  </si>
  <si>
    <t>1.2.1.1.34</t>
  </si>
  <si>
    <t>Реконструкция ТП-90. Замена трансформатора ТМ 180/10/0,4 на ТМГСУ11 100/10/0,4</t>
  </si>
  <si>
    <t>G_172120047</t>
  </si>
  <si>
    <t>1.2.1.1.35</t>
  </si>
  <si>
    <t>Реконструкция ТП-102. Замена трансформатора ТМ 100/10/0,4 на ТМГСУ11 100/10/0,4</t>
  </si>
  <si>
    <t>G_172120048</t>
  </si>
  <si>
    <t>1.2.1.1.36</t>
  </si>
  <si>
    <t>Реконструкция ТП-122. Замена трансформатора ТМ 400/10/0,4 на ТМГСУ11 250/10/0,4</t>
  </si>
  <si>
    <t>G_172120049</t>
  </si>
  <si>
    <t>1.2.1.1.37</t>
  </si>
  <si>
    <t>Реконструкция ТП-2. Замена трансформатора ТМ 250/10/0,4 на ТМГСУ11 250/10/0,4</t>
  </si>
  <si>
    <t>G_172120050</t>
  </si>
  <si>
    <t>1.2.1.1.38</t>
  </si>
  <si>
    <t>Реконструкция ТП-175. Замена трансформатора ТМ 250/10/0,4 на ТМГСУ11 160/10/0,4</t>
  </si>
  <si>
    <t>G_172120051</t>
  </si>
  <si>
    <t>1.2.1.1.39</t>
  </si>
  <si>
    <t>Реконструкция ТП-178. Замена трансформатора ТМ 250/10/0,4 на ТМГСУ11 160/10/0,4</t>
  </si>
  <si>
    <t>G_172120052</t>
  </si>
  <si>
    <t>1.2.1.1.40</t>
  </si>
  <si>
    <t>Реконструкция ТП-32</t>
  </si>
  <si>
    <t>G_172120053</t>
  </si>
  <si>
    <t>1.2.1.1.41</t>
  </si>
  <si>
    <t>Реконструкция ТП-18</t>
  </si>
  <si>
    <t>G_172120054</t>
  </si>
  <si>
    <t>1.2.1.1.42</t>
  </si>
  <si>
    <t>Реконструкция ТП-99</t>
  </si>
  <si>
    <t>G_172120055</t>
  </si>
  <si>
    <t>1.2.1.1.43</t>
  </si>
  <si>
    <t>Реконструкция ТП-106. Замена трансформатора ТМ 100/10/0,4 на ТМГСУ11 100/10/0,4</t>
  </si>
  <si>
    <t>G_172121056</t>
  </si>
  <si>
    <t>1.2.1.1.44</t>
  </si>
  <si>
    <t>Реконструкция ТП-140. Замена трансформатора ТМ 250/10/0,4 на ТМГСУ11 250/10/0,4</t>
  </si>
  <si>
    <t>G_172121057</t>
  </si>
  <si>
    <t>1.2.1.1.45</t>
  </si>
  <si>
    <t>Реконструкция ТП-131. Замена трансформатора ТМ 400/10/0,4 на ТМГСУ11 250/10/0,4</t>
  </si>
  <si>
    <t>G_172121058</t>
  </si>
  <si>
    <t>1.2.1.1.46</t>
  </si>
  <si>
    <t>Реконструкция ТП-132. Замена трансформатора ТМ 400/10/0,4 на ТМГСУ11 250/10/0,4</t>
  </si>
  <si>
    <t>G_172121059</t>
  </si>
  <si>
    <t>1.2.1.1.47</t>
  </si>
  <si>
    <t>Реконструкция ТП-153. Замена трансформатора ТМ 160/10/0,4 на ТМГСУ11 100/10/0,4</t>
  </si>
  <si>
    <t>G_172121060</t>
  </si>
  <si>
    <t>1.2.1.1.48</t>
  </si>
  <si>
    <t>Реконструкция ТП-906. Замена трансформатора ТМ 400/10/0,4 на ТМГСУ11 250/10/0,4</t>
  </si>
  <si>
    <t>G_172121061</t>
  </si>
  <si>
    <t>1.2.1.1.49</t>
  </si>
  <si>
    <t>Реконструкция ТП-182. Замена трансформатора ТМ 250/10/0,4 на ТМГСУ11 160/10/0,4</t>
  </si>
  <si>
    <t>G_172121062</t>
  </si>
  <si>
    <t>1.2.1.1.50</t>
  </si>
  <si>
    <t>Реконструкция ТП-194. Замена трансформатора ТМ 250/10/0,4 на ТМГСУ11 160/10/0,4</t>
  </si>
  <si>
    <t>G_172121063</t>
  </si>
  <si>
    <t>1.2.1.1.51</t>
  </si>
  <si>
    <t>Реконструкция ТП-36</t>
  </si>
  <si>
    <t>G_172121064</t>
  </si>
  <si>
    <t>1.2.1.1.52</t>
  </si>
  <si>
    <t>Реконструкция ТП-46</t>
  </si>
  <si>
    <t>G_172121065</t>
  </si>
  <si>
    <t>1.2.1.1.53</t>
  </si>
  <si>
    <t>Реконструкция ТП-97</t>
  </si>
  <si>
    <t>G_172121066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</si>
  <si>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</si>
  <si>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</si>
  <si>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</si>
  <si>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РП-2</t>
  </si>
  <si>
    <t>G_172118067</t>
  </si>
  <si>
    <t>1.2.1.2.2</t>
  </si>
  <si>
    <t>Модернизация морально и физически устаревшего эл.оборудования ТП-119</t>
  </si>
  <si>
    <t>G_172119068</t>
  </si>
  <si>
    <t>1.2.1.2.3</t>
  </si>
  <si>
    <t>Модернизация морально и физически устаревшего эл.оборудования ТП-71</t>
  </si>
  <si>
    <t>G_172119069</t>
  </si>
  <si>
    <t>1.2.1.2.4</t>
  </si>
  <si>
    <t>Модернизация морально и физически устаревшего эл.оборудования ТП-40</t>
  </si>
  <si>
    <t>G_172120070</t>
  </si>
  <si>
    <t>1.2.1.2.5</t>
  </si>
  <si>
    <t>Модернизация морально и физически устаревшего эл.оборудования ТП-81</t>
  </si>
  <si>
    <t>G_172120071</t>
  </si>
  <si>
    <t>1.2.1.2.6</t>
  </si>
  <si>
    <t>Модернизация морально и физически устаревшего эл.оборудования ТП-52</t>
  </si>
  <si>
    <t>G_172121072</t>
  </si>
  <si>
    <t>1.2.1.2.7</t>
  </si>
  <si>
    <t>Модернизация морально и физически устаревшего эл.оборудования ТП-63</t>
  </si>
  <si>
    <t>G_172121073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</si>
  <si>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</si>
  <si>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</si>
  <si>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</si>
  <si>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</si>
  <si>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</si>
  <si>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ф.13</t>
  </si>
  <si>
    <t>G_172117074</t>
  </si>
  <si>
    <t>1.2.2.1.2</t>
  </si>
  <si>
    <t>Реконструкция ВЛ-10кВ ф.101</t>
  </si>
  <si>
    <t>G_172117075</t>
  </si>
  <si>
    <t>1.2.2.1.3</t>
  </si>
  <si>
    <t>Реконструкция КЛ-10кВ ф.417 от ТП-82 до ТП-81</t>
  </si>
  <si>
    <t>G_172117076</t>
  </si>
  <si>
    <t>1.2.2.1.4</t>
  </si>
  <si>
    <t>Реконструкция КЛ-10кВ ф.420 от ТП-82 до ТП-81</t>
  </si>
  <si>
    <t>G_172117077</t>
  </si>
  <si>
    <t>1.2.2.1.5</t>
  </si>
  <si>
    <t>Реконструкция ВЛ-10кВ ф.200</t>
  </si>
  <si>
    <t>G_172118078</t>
  </si>
  <si>
    <t>1.2.2.1.6</t>
  </si>
  <si>
    <t>Реконструкция ВЛ-10кВ ф.1022</t>
  </si>
  <si>
    <t>G_172118079</t>
  </si>
  <si>
    <t>1.2.2.1.7</t>
  </si>
  <si>
    <t>Реконструкция КЛ-10кВ ф.101 от РП-1 до ТП-1</t>
  </si>
  <si>
    <t>G_172118080</t>
  </si>
  <si>
    <t>1.2.2.1.8</t>
  </si>
  <si>
    <t>Реконструкция КЛ-10кВ ф.214 от ТП-52 до ТП-56</t>
  </si>
  <si>
    <t>G_172118081</t>
  </si>
  <si>
    <t>1.2.2.1.9</t>
  </si>
  <si>
    <t>Реконструкция КЛ-10кВ ф.202 от ТП-59 до ТП-56</t>
  </si>
  <si>
    <t>G_172118082</t>
  </si>
  <si>
    <t>1.2.2.1.10</t>
  </si>
  <si>
    <t>Реконструкция КЛ-10кВ ф.202 от ТП-59 до ТП-57</t>
  </si>
  <si>
    <t>G_172118083</t>
  </si>
  <si>
    <t>1.2.2.1.11</t>
  </si>
  <si>
    <t>Реконструкция ВЛ-10кВ ф.102</t>
  </si>
  <si>
    <t>H_172118084</t>
  </si>
  <si>
    <t>1.2.2.1.12</t>
  </si>
  <si>
    <t>Реконструкция отпайки ВЛ-10кВ ф.236 до ТП-0480</t>
  </si>
  <si>
    <t>H_172118085</t>
  </si>
  <si>
    <t>1.2.2.1.13</t>
  </si>
  <si>
    <t>Реконструкция ВЛ-0,4кВ СП с ВЛ-10кВ ф.102</t>
  </si>
  <si>
    <t>H_172118086</t>
  </si>
  <si>
    <t>1.2.2.1.14</t>
  </si>
  <si>
    <t>Реконструкция КЛ-10кВ ф.1031 от П/С "Дубки" до ВЛ-10кВ</t>
  </si>
  <si>
    <t>G_172118087</t>
  </si>
  <si>
    <t>1.2.2.1.15</t>
  </si>
  <si>
    <t>Реконструкция КЛ-10кВ ф.1034 от П/С "Дубки" до ВЛ-10кВ</t>
  </si>
  <si>
    <t>G_172118088</t>
  </si>
  <si>
    <t>1.2.2.1.16</t>
  </si>
  <si>
    <t>Реконструкция КЛ-10кВ ф.202 от ВЛ-10кВ до ТП-59</t>
  </si>
  <si>
    <t>H_172118089</t>
  </si>
  <si>
    <t>1.2.2.1.17</t>
  </si>
  <si>
    <t>Реконструкция КЛ-0,4кВ от ТП-59</t>
  </si>
  <si>
    <t>H_172118090</t>
  </si>
  <si>
    <t>1.2.2.1.18</t>
  </si>
  <si>
    <t>Реконструкция ВЛ-10кВ ф.7</t>
  </si>
  <si>
    <t>G_172119091</t>
  </si>
  <si>
    <t>1.2.2.1.19</t>
  </si>
  <si>
    <t>Реконструкция ВЛ-10кВ ф.15</t>
  </si>
  <si>
    <t>G_172119092</t>
  </si>
  <si>
    <t>1.2.2.1.20</t>
  </si>
  <si>
    <t>Реконструкция КЛ-10кВ ф.211 от ВЛ-10кВ до РП-3</t>
  </si>
  <si>
    <t>G_172119093</t>
  </si>
  <si>
    <t>1.2.2.1.21</t>
  </si>
  <si>
    <t>Реконструкция КЛ-10кВ ф.9 от ВЛ-10кВ до РП-3</t>
  </si>
  <si>
    <t>G_172119094</t>
  </si>
  <si>
    <t>1.2.2.1.22</t>
  </si>
  <si>
    <t>Реконструкция КЛ-10кВ ф.302 от РП-3 до ВЛ-10кВ</t>
  </si>
  <si>
    <t>G_172119095</t>
  </si>
  <si>
    <t>1.2.2.1.23</t>
  </si>
  <si>
    <t>Реконструкция КЛ-10кВ ф.314 от РП-3 до ВЛ-10кВ</t>
  </si>
  <si>
    <t>G_172119096</t>
  </si>
  <si>
    <t>1.2.2.1.24</t>
  </si>
  <si>
    <t>Реконструкция КЛ-10кВ ф.105 от РП-1 до ВЛ-10кВ</t>
  </si>
  <si>
    <t>G_172119097</t>
  </si>
  <si>
    <t>1.2.2.1.25</t>
  </si>
  <si>
    <t>Реконструкция КЛ-10кВ ф.200 от ТП-89 до ТП-57</t>
  </si>
  <si>
    <t>G_172119098</t>
  </si>
  <si>
    <t>1.2.2.1.26</t>
  </si>
  <si>
    <t>Реконструкция КЛ-10кВ ф.202 от ТП-83 до ТП-65</t>
  </si>
  <si>
    <t>G_172119099</t>
  </si>
  <si>
    <t>1.2.2.1.27</t>
  </si>
  <si>
    <t>Реконструкция ВЛ-10кВ ф.202 от ТП-60</t>
  </si>
  <si>
    <t>G_172120100</t>
  </si>
  <si>
    <t>1.2.2.1.28</t>
  </si>
  <si>
    <t>Реконструкция ВЛ-10кВ ф.216</t>
  </si>
  <si>
    <t>G_172120101</t>
  </si>
  <si>
    <t>1.2.2.1.29</t>
  </si>
  <si>
    <t>Реконструкция КЛ-10кВ ф.1032 от ТП-5 до ВЛ-10кВ</t>
  </si>
  <si>
    <t>G_172120102</t>
  </si>
  <si>
    <t>1.2.2.1.30</t>
  </si>
  <si>
    <t>Реконструкция КЛ-10кВ ф.215 от ТП-31 до ТП-30</t>
  </si>
  <si>
    <t>G_172120103</t>
  </si>
  <si>
    <t>1.2.2.1.31</t>
  </si>
  <si>
    <t>Реконструкция КЛ-10кВ ф.1015 от ТП-31 до ТП-30</t>
  </si>
  <si>
    <t>G_172120104</t>
  </si>
  <si>
    <t>1.2.2.1.32</t>
  </si>
  <si>
    <t>Реконструкция КЛ-10кВ ф.118 от ТП-4 до ТП-3</t>
  </si>
  <si>
    <t>G_172120105</t>
  </si>
  <si>
    <t>1.2.2.1.33</t>
  </si>
  <si>
    <t>Реконструкция ВЛ-10кВ ф.403</t>
  </si>
  <si>
    <t>G_172121106</t>
  </si>
  <si>
    <t>1.2.2.1.34</t>
  </si>
  <si>
    <t>Реконструкция КЛ-10кВ ф.1014 от П/С"Дубки" до котельной</t>
  </si>
  <si>
    <t>G_172121107</t>
  </si>
  <si>
    <t>1.2.2.1.35</t>
  </si>
  <si>
    <t>Реконструкция КЛ-10кВ ф.1029 от П/С"Дубки" до котельной</t>
  </si>
  <si>
    <t>G_172121108</t>
  </si>
  <si>
    <t>1.2.2.2</t>
  </si>
  <si>
    <t>Модернизация, техническое перевооружение линий электропередачи, всего, в том числе:</t>
  </si>
  <si>
    <t>1.2.2.2.1</t>
  </si>
  <si>
    <t>Замена неизолированного провода на СИП</t>
  </si>
  <si>
    <t>G_172117109</t>
  </si>
  <si>
    <t>1.2.2.2.2</t>
  </si>
  <si>
    <t>Модернизация ВЛ-0,4кВ по ул.Коммунистическая</t>
  </si>
  <si>
    <t>H_172118110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</si>
  <si>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</si>
  <si>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</si>
  <si>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</si>
  <si>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</si>
  <si>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</si>
  <si>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(ТП-28)</t>
  </si>
  <si>
    <t>G_172117111</t>
  </si>
  <si>
    <t>1.2.3.1.2</t>
  </si>
  <si>
    <t>Установка приборов учета с АСКУЭ (ТП-35)</t>
  </si>
  <si>
    <t>G_172117112</t>
  </si>
  <si>
    <t>1.2.3.1.3</t>
  </si>
  <si>
    <t>Установка приборов учета с АСКУЭ (ТП-45)</t>
  </si>
  <si>
    <t>G_172117113</t>
  </si>
  <si>
    <t>1.2.3.1.4</t>
  </si>
  <si>
    <t>Установка приборов учета с АСКУЭ (ТП-36)</t>
  </si>
  <si>
    <t>G_172118114</t>
  </si>
  <si>
    <t>1.2.3.1.5</t>
  </si>
  <si>
    <t>Установка приборов учета с АСКУЭ (ТП-25)</t>
  </si>
  <si>
    <t>G_172118115</t>
  </si>
  <si>
    <t>1.2.3.1.6</t>
  </si>
  <si>
    <t>Установка приборов учета с АСКУЭ (ТП-32)</t>
  </si>
  <si>
    <t>G_172118116</t>
  </si>
  <si>
    <t>1.2.3.1.7</t>
  </si>
  <si>
    <t>Установка приборов учета с АСКУЭ (ТП-39)</t>
  </si>
  <si>
    <t>G_172118117</t>
  </si>
  <si>
    <t>1.2.3.1.8</t>
  </si>
  <si>
    <t>Установка приборов учета с АСКУЭ (ТП-29)</t>
  </si>
  <si>
    <t>G_172119119</t>
  </si>
  <si>
    <t>1.2.3.1.9</t>
  </si>
  <si>
    <t>Установка приборов учета с АСКУЭ (ТП-23)</t>
  </si>
  <si>
    <t>G_172119120</t>
  </si>
  <si>
    <t>1.2.3.1.10</t>
  </si>
  <si>
    <t>Установка приборов учета с АСКУЭ (ТП-113)</t>
  </si>
  <si>
    <t>G_172119121</t>
  </si>
  <si>
    <t>1.2.3.1.11</t>
  </si>
  <si>
    <t>Установка приборов учета с АСКУЭ (ТП-49)</t>
  </si>
  <si>
    <t>G_172119122</t>
  </si>
  <si>
    <t>1.2.3.1.12</t>
  </si>
  <si>
    <t>Установка приборов учета с АСКУЭ (ТП-60)</t>
  </si>
  <si>
    <t>G_172119123</t>
  </si>
  <si>
    <t>1.2.3.1.13</t>
  </si>
  <si>
    <t>Установка приборов учета с АСКУЭ (ТП-40)</t>
  </si>
  <si>
    <t>G_172120124</t>
  </si>
  <si>
    <t>1.2.3.1.14</t>
  </si>
  <si>
    <t>Установка приборов учета с АСКУЭ (ТП-15)</t>
  </si>
  <si>
    <t>G_172120125</t>
  </si>
  <si>
    <t>1.2.3.1.15</t>
  </si>
  <si>
    <t>Установка приборов учета с АСКУЭ (ТП-42)</t>
  </si>
  <si>
    <t>G_172120126</t>
  </si>
  <si>
    <t>1.2.3.1.16</t>
  </si>
  <si>
    <t>Установка приборов учета с АСКУЭ (ТП-46)</t>
  </si>
  <si>
    <t>G_172120127</t>
  </si>
  <si>
    <t>1.2.3.1.17</t>
  </si>
  <si>
    <t>Установка приборов учета с АСКУЭ (ТП-54)</t>
  </si>
  <si>
    <t>G_172120128</t>
  </si>
  <si>
    <t>1.2.3.1.18</t>
  </si>
  <si>
    <t>Установка приборов учета с АСКУЭ (ТП-33)</t>
  </si>
  <si>
    <t>G_172121129</t>
  </si>
  <si>
    <t>1.2.3.1.19</t>
  </si>
  <si>
    <t>Установка приборов учета с АСКУЭ (ТП-92)</t>
  </si>
  <si>
    <t>G_172121130</t>
  </si>
  <si>
    <t>1.2.3.1.20</t>
  </si>
  <si>
    <t>Установка приборов учета с АСКУЭ (ТП-59)</t>
  </si>
  <si>
    <t>G_172121131</t>
  </si>
  <si>
    <t>1.2.3.1.21</t>
  </si>
  <si>
    <t>Установка приборов учета с АСКУЭ (ТП-68)</t>
  </si>
  <si>
    <t>G_172121132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</si>
  <si>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</si>
  <si>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</si>
  <si>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</si>
  <si>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</si>
  <si>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</si>
  <si>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</si>
  <si>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</si>
  <si>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</si>
  <si>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</si>
  <si>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</si>
  <si>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</si>
  <si>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</si>
  <si>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</si>
  <si>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</si>
  <si>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</si>
  <si>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</si>
  <si>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</si>
  <si>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</si>
  <si>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</si>
  <si>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</si>
  <si>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</si>
  <si>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</si>
  <si>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</si>
  <si>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</si>
  <si>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</si>
  <si>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</si>
  <si>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</si>
  <si>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</si>
  <si>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</si>
  <si>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КТП при делении ВЛ-0,4кВ от ТП-36 (Оптимизация)</t>
  </si>
  <si>
    <t>G_172117133</t>
  </si>
  <si>
    <t>1.4.2</t>
  </si>
  <si>
    <t>Установка КТП при делении ВЛ-0,4кВ от ТП-65 (Оптимизация)</t>
  </si>
  <si>
    <t>G_172117134</t>
  </si>
  <si>
    <t>1.4.3</t>
  </si>
  <si>
    <t>Строительство реклоузера ф.236</t>
  </si>
  <si>
    <t>G_172117135</t>
  </si>
  <si>
    <t>1.4.4</t>
  </si>
  <si>
    <t>Строительство ВЛ-10кВ ф.602 (второе питание мкр.Никольский)</t>
  </si>
  <si>
    <t>H_172118136</t>
  </si>
  <si>
    <t>1.4.5</t>
  </si>
  <si>
    <t>Строительство КЛ-10кВ ф.602 (второе питание мкр.Никольский)</t>
  </si>
  <si>
    <t>H_172118137</t>
  </si>
  <si>
    <t>1.4.6</t>
  </si>
  <si>
    <t>Установка КТП при делении ВЛ-0,4кВ от ТП-47 (Оптимизация)</t>
  </si>
  <si>
    <t>G_172118138</t>
  </si>
  <si>
    <t>1.4.7</t>
  </si>
  <si>
    <t>Установка КТП при делении ВЛ-0,4кВ от ТП-62 (Оптимизация)</t>
  </si>
  <si>
    <t>G_172118139</t>
  </si>
  <si>
    <t>1.4.8</t>
  </si>
  <si>
    <t>Строительство реклоузера ф.1024/ф.1033</t>
  </si>
  <si>
    <t>G_172118140</t>
  </si>
  <si>
    <t>1.4.9</t>
  </si>
  <si>
    <t>Строительство реклоузера ф.1031/ф.1034</t>
  </si>
  <si>
    <t>G_172118141</t>
  </si>
  <si>
    <t>1.4.10</t>
  </si>
  <si>
    <t>Строительство реклоузера ф.202/ф.214</t>
  </si>
  <si>
    <t>G_172118142</t>
  </si>
  <si>
    <t>1.4.11</t>
  </si>
  <si>
    <t>ИКЗ</t>
  </si>
  <si>
    <t>G_172121143</t>
  </si>
  <si>
    <t>1.4.12</t>
  </si>
  <si>
    <t xml:space="preserve">Установка КТП при делении ВЛ-0,4кВ от ТП-150 (Оптимизация) </t>
  </si>
  <si>
    <t>G_172119144</t>
  </si>
  <si>
    <t>1.4.13</t>
  </si>
  <si>
    <t xml:space="preserve">Установка КТП при делении ВЛ-0,4кВ от ТП-32 (Оптимизация) </t>
  </si>
  <si>
    <t>G_172119145</t>
  </si>
  <si>
    <t>1.4.14</t>
  </si>
  <si>
    <t>Строительство реклоузера ф.102-ф.215</t>
  </si>
  <si>
    <t>G_172119146</t>
  </si>
  <si>
    <t>1.4.15</t>
  </si>
  <si>
    <t>Строительство реклоузера ф.202</t>
  </si>
  <si>
    <t>G_172119147</t>
  </si>
  <si>
    <t>1.4.16</t>
  </si>
  <si>
    <t>Установка КТП при делении ВЛ-0,4кВ от ТП-10 (Оптимизация)</t>
  </si>
  <si>
    <t>G_172120148</t>
  </si>
  <si>
    <t>1.4.17</t>
  </si>
  <si>
    <t>Установка КТП при делении ВЛ-0,4кВ от ТП-28 (Оптимизация)</t>
  </si>
  <si>
    <t>G_172120149</t>
  </si>
  <si>
    <t>1.4.18</t>
  </si>
  <si>
    <t>Строительство реклоузера ф.215</t>
  </si>
  <si>
    <t>G_172120150</t>
  </si>
  <si>
    <t>1.4.19</t>
  </si>
  <si>
    <t>Строительство реклоузера ф.102</t>
  </si>
  <si>
    <t>G_172120151</t>
  </si>
  <si>
    <t>1.4.20</t>
  </si>
  <si>
    <t>Установка КТП при делении ВЛ-0,4кВ от ТП-134 (Оптимизация)</t>
  </si>
  <si>
    <t>G_172121152</t>
  </si>
  <si>
    <t>1.4.21</t>
  </si>
  <si>
    <t>Установка КТП при делении ВЛ-0,4кВ от ТП-160 (Оптимизация)</t>
  </si>
  <si>
    <t>G_172121153</t>
  </si>
  <si>
    <t>1.4.22</t>
  </si>
  <si>
    <t>Строительство реклоузера ф.418</t>
  </si>
  <si>
    <t>G_172121154</t>
  </si>
  <si>
    <t>1.4.23</t>
  </si>
  <si>
    <t>Строительство реклоузера ф.31</t>
  </si>
  <si>
    <t>G_172121155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</si>
  <si>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</si>
  <si>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</si>
  <si>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</si>
  <si>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</si>
  <si>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</si>
  <si>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</si>
  <si>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</si>
  <si>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Телемеханика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</si>
  <si>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</si>
  <si>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</si>
  <si>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</si>
  <si>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</si>
  <si>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</si>
  <si>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</si>
  <si>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Обеспечение возможности выполнения работ по ремонту, реконструкции и техприсоединения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</si>
  <si>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</si>
  <si>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</si>
  <si>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</si>
  <si>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</si>
  <si>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Трактор ХТЗ-17221-21-30</t>
  </si>
  <si>
    <t>G_172117160</t>
  </si>
  <si>
    <t>1.6.6</t>
  </si>
  <si>
    <t>Шевроле Нива</t>
  </si>
  <si>
    <t>G_172117161</t>
  </si>
  <si>
    <t>1.6.7</t>
  </si>
  <si>
    <t>ГАЗ 27057</t>
  </si>
  <si>
    <t>G_172117162</t>
  </si>
  <si>
    <t>1.6.8</t>
  </si>
  <si>
    <t>Приобретение навесного оборудования для трактора JCB 3CX-4CX (Грунторез)</t>
  </si>
  <si>
    <t>G_172117163</t>
  </si>
  <si>
    <t>1.6.9</t>
  </si>
  <si>
    <t>Автовышка</t>
  </si>
  <si>
    <t>G_172118164</t>
  </si>
  <si>
    <t>1.6.10</t>
  </si>
  <si>
    <t>УАЗ (2 шт)</t>
  </si>
  <si>
    <t>G_172118165</t>
  </si>
  <si>
    <t>1.6.11</t>
  </si>
  <si>
    <t>G_172118166</t>
  </si>
  <si>
    <t>1.6.12</t>
  </si>
  <si>
    <t>Приобретение трактора JCB 4CX</t>
  </si>
  <si>
    <t>H_172118167</t>
  </si>
  <si>
    <t>1.6.13</t>
  </si>
  <si>
    <t>Приобретение навесного оборудования для трактора JCB 3CX-4CX (Мульчер)</t>
  </si>
  <si>
    <t>G_172118168</t>
  </si>
  <si>
    <t>1.6.14</t>
  </si>
  <si>
    <t>Приобретение навесного оборудования для трактора JCB 3CX-4CX (Гидробур)</t>
  </si>
  <si>
    <t>H_172118169</t>
  </si>
  <si>
    <t>1.6.15</t>
  </si>
  <si>
    <t>Автокран</t>
  </si>
  <si>
    <t>G_172119170</t>
  </si>
  <si>
    <t>1.6.16</t>
  </si>
  <si>
    <t>Приобретение навесное оборудование для трактора JCB 3CX-4CX (Гидромолот)</t>
  </si>
  <si>
    <t>G_172119171</t>
  </si>
  <si>
    <t>1.6.17</t>
  </si>
  <si>
    <t>G_172120172</t>
  </si>
  <si>
    <t>1.6.18</t>
  </si>
  <si>
    <t>Газель-Next</t>
  </si>
  <si>
    <t>G_172120173</t>
  </si>
  <si>
    <t>1.6.19</t>
  </si>
  <si>
    <t>Трубогиб ТГ-3 ЭП</t>
  </si>
  <si>
    <t>G_172120174</t>
  </si>
  <si>
    <t>1.6.20</t>
  </si>
  <si>
    <t>Таль CD 1г/п 5т в/п 6м</t>
  </si>
  <si>
    <t>G_172120175</t>
  </si>
  <si>
    <t>1.6.21</t>
  </si>
  <si>
    <t>Камаз-манипулятор</t>
  </si>
  <si>
    <t>G_172121176</t>
  </si>
  <si>
    <t>1.6.22</t>
  </si>
  <si>
    <t>Вилочный автопогрузчик CPCD 45</t>
  </si>
  <si>
    <t>G_172121177</t>
  </si>
</sst>
</file>

<file path=xl/styles.xml><?xml version="1.0" encoding="utf-8"?>
<styleSheet xmlns="http://schemas.openxmlformats.org/spreadsheetml/2006/main">
  <numFmts count="8">
    <numFmt numFmtId="43" formatCode="_-* #,##0.00_р_._-;\-* #,##0.00_р_._-;_-* &quot;-&quot;??_р_._-;_-@_-"/>
    <numFmt numFmtId="164" formatCode="0.000"/>
    <numFmt numFmtId="165" formatCode="0.0"/>
    <numFmt numFmtId="166" formatCode="#,##0.000"/>
    <numFmt numFmtId="167" formatCode="0.00000000"/>
    <numFmt numFmtId="168" formatCode="0_ ;\-0\ "/>
    <numFmt numFmtId="169" formatCode="#,##0_ ;\-#,##0\ "/>
    <numFmt numFmtId="170" formatCode="_-* #,##0.00\ _р_._-;\-* #,##0.00\ _р_._-;_-* &quot;-&quot;??\ _р_._-;_-@_-"/>
  </numFmts>
  <fonts count="4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5" fillId="0" borderId="0"/>
    <xf numFmtId="0" fontId="8" fillId="0" borderId="0"/>
    <xf numFmtId="0" fontId="3" fillId="0" borderId="0"/>
    <xf numFmtId="0" fontId="5" fillId="0" borderId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0" borderId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3" fillId="9" borderId="8" applyNumberFormat="0" applyAlignment="0" applyProtection="0"/>
    <xf numFmtId="0" fontId="24" fillId="22" borderId="9" applyNumberFormat="0" applyAlignment="0" applyProtection="0"/>
    <xf numFmtId="0" fontId="25" fillId="22" borderId="8" applyNumberFormat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30" fillId="23" borderId="14" applyNumberFormat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1" fillId="0" borderId="0"/>
    <xf numFmtId="0" fontId="33" fillId="0" borderId="0"/>
    <xf numFmtId="0" fontId="34" fillId="0" borderId="0"/>
    <xf numFmtId="0" fontId="34" fillId="0" borderId="0"/>
    <xf numFmtId="0" fontId="3" fillId="0" borderId="0"/>
    <xf numFmtId="0" fontId="3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5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25" borderId="15" applyNumberFormat="0" applyFont="0" applyAlignment="0" applyProtection="0"/>
    <xf numFmtId="9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7" fillId="0" borderId="16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40" fillId="6" borderId="0" applyNumberFormat="0" applyBorder="0" applyAlignment="0" applyProtection="0"/>
  </cellStyleXfs>
  <cellXfs count="86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2" applyFont="1" applyAlignment="1">
      <alignment horizontal="right" vertical="center"/>
    </xf>
    <xf numFmtId="164" fontId="3" fillId="0" borderId="0" xfId="0" applyNumberFormat="1" applyFont="1"/>
    <xf numFmtId="0" fontId="4" fillId="0" borderId="0" xfId="2" applyFont="1" applyAlignment="1">
      <alignment horizontal="right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11" fillId="0" borderId="0" xfId="4" applyNumberFormat="1" applyFont="1" applyAlignment="1">
      <alignment vertical="center"/>
    </xf>
    <xf numFmtId="0" fontId="11" fillId="0" borderId="0" xfId="4" applyFont="1" applyAlignment="1">
      <alignment vertical="center"/>
    </xf>
    <xf numFmtId="164" fontId="12" fillId="0" borderId="0" xfId="4" applyNumberFormat="1" applyFont="1" applyAlignment="1">
      <alignment vertical="top"/>
    </xf>
    <xf numFmtId="0" fontId="12" fillId="0" borderId="0" xfId="4" applyFont="1" applyAlignment="1">
      <alignment vertical="top"/>
    </xf>
    <xf numFmtId="164" fontId="3" fillId="0" borderId="0" xfId="0" applyNumberFormat="1" applyFont="1" applyFill="1" applyAlignment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right"/>
    </xf>
    <xf numFmtId="0" fontId="13" fillId="0" borderId="0" xfId="2" applyFont="1" applyFill="1" applyAlignment="1">
      <alignment horizontal="right"/>
    </xf>
    <xf numFmtId="164" fontId="6" fillId="0" borderId="0" xfId="3" applyNumberFormat="1" applyFont="1" applyFill="1" applyBorder="1" applyAlignment="1"/>
    <xf numFmtId="0" fontId="6" fillId="0" borderId="0" xfId="3" applyFont="1" applyFill="1" applyBorder="1" applyAlignment="1"/>
    <xf numFmtId="164" fontId="4" fillId="0" borderId="0" xfId="0" applyNumberFormat="1" applyFont="1" applyFill="1" applyAlignment="1"/>
    <xf numFmtId="0" fontId="4" fillId="0" borderId="0" xfId="0" applyFont="1" applyFill="1" applyAlignment="1"/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 textRotation="90" wrapText="1"/>
    </xf>
    <xf numFmtId="0" fontId="16" fillId="0" borderId="1" xfId="6" applyFont="1" applyFill="1" applyBorder="1" applyAlignment="1">
      <alignment horizontal="center" vertical="center" textRotation="90" wrapText="1"/>
    </xf>
    <xf numFmtId="164" fontId="3" fillId="0" borderId="1" xfId="0" applyNumberFormat="1" applyFont="1" applyFill="1" applyBorder="1" applyAlignment="1">
      <alignment horizontal="center" vertical="center" textRotation="90" wrapText="1"/>
    </xf>
    <xf numFmtId="164" fontId="16" fillId="0" borderId="1" xfId="6" applyNumberFormat="1" applyFont="1" applyFill="1" applyBorder="1" applyAlignment="1">
      <alignment horizontal="center" vertical="center" textRotation="90" wrapText="1"/>
    </xf>
    <xf numFmtId="0" fontId="16" fillId="0" borderId="1" xfId="6" applyFont="1" applyFill="1" applyBorder="1" applyAlignment="1">
      <alignment horizontal="center" vertical="center"/>
    </xf>
    <xf numFmtId="49" fontId="16" fillId="0" borderId="1" xfId="6" applyNumberFormat="1" applyFont="1" applyFill="1" applyBorder="1" applyAlignment="1">
      <alignment horizontal="center" vertical="center"/>
    </xf>
    <xf numFmtId="164" fontId="16" fillId="0" borderId="1" xfId="6" applyNumberFormat="1" applyFont="1" applyFill="1" applyBorder="1" applyAlignment="1">
      <alignment horizontal="center" vertical="center"/>
    </xf>
    <xf numFmtId="49" fontId="17" fillId="0" borderId="1" xfId="4" applyNumberFormat="1" applyFont="1" applyFill="1" applyBorder="1" applyAlignment="1">
      <alignment horizontal="center" vertical="center"/>
    </xf>
    <xf numFmtId="0" fontId="17" fillId="0" borderId="1" xfId="4" applyFont="1" applyFill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7" fillId="0" borderId="0" xfId="0" applyFont="1" applyFill="1"/>
    <xf numFmtId="0" fontId="17" fillId="0" borderId="1" xfId="4" applyFont="1" applyFill="1" applyBorder="1" applyAlignment="1">
      <alignment horizontal="center" wrapText="1"/>
    </xf>
    <xf numFmtId="49" fontId="12" fillId="0" borderId="1" xfId="4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 wrapText="1"/>
    </xf>
    <xf numFmtId="166" fontId="12" fillId="0" borderId="1" xfId="4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17" fillId="0" borderId="1" xfId="4" applyNumberFormat="1" applyFont="1" applyFill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49" fontId="12" fillId="2" borderId="1" xfId="4" applyNumberFormat="1" applyFont="1" applyFill="1" applyBorder="1" applyAlignment="1">
      <alignment horizontal="center" vertical="center"/>
    </xf>
    <xf numFmtId="49" fontId="12" fillId="2" borderId="1" xfId="4" applyNumberFormat="1" applyFont="1" applyFill="1" applyBorder="1" applyAlignment="1">
      <alignment horizontal="left" vertical="center" wrapText="1"/>
    </xf>
    <xf numFmtId="166" fontId="12" fillId="2" borderId="1" xfId="4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12" fillId="2" borderId="1" xfId="4" applyFont="1" applyFill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/>
    </xf>
    <xf numFmtId="49" fontId="12" fillId="3" borderId="1" xfId="4" applyNumberFormat="1" applyFont="1" applyFill="1" applyBorder="1" applyAlignment="1">
      <alignment horizontal="center" vertical="center"/>
    </xf>
    <xf numFmtId="0" fontId="12" fillId="3" borderId="1" xfId="4" applyFont="1" applyFill="1" applyBorder="1" applyAlignment="1">
      <alignment horizontal="center" vertical="center" wrapText="1"/>
    </xf>
    <xf numFmtId="166" fontId="12" fillId="3" borderId="1" xfId="4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168" fontId="3" fillId="0" borderId="1" xfId="1" applyNumberFormat="1" applyFont="1" applyBorder="1" applyAlignment="1">
      <alignment horizontal="center" vertical="center"/>
    </xf>
    <xf numFmtId="3" fontId="12" fillId="2" borderId="1" xfId="4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/>
    </xf>
    <xf numFmtId="0" fontId="19" fillId="0" borderId="1" xfId="4" applyFont="1" applyBorder="1"/>
    <xf numFmtId="0" fontId="3" fillId="0" borderId="1" xfId="0" applyFont="1" applyBorder="1"/>
    <xf numFmtId="0" fontId="16" fillId="0" borderId="1" xfId="6" applyFont="1" applyFill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16" fillId="0" borderId="1" xfId="6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16" fillId="0" borderId="1" xfId="6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5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9" fillId="0" borderId="0" xfId="4" applyFont="1" applyAlignment="1">
      <alignment horizontal="center" vertical="center"/>
    </xf>
    <xf numFmtId="0" fontId="12" fillId="0" borderId="0" xfId="4" applyFont="1" applyAlignment="1">
      <alignment horizontal="center" vertical="top"/>
    </xf>
  </cellXfs>
  <cellStyles count="233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1" xfId="4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6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4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5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" xfId="1" builtinId="3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2">
    <dxf>
      <numFmt numFmtId="1" formatCode="0"/>
    </dxf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DL280"/>
  <sheetViews>
    <sheetView tabSelected="1" view="pageBreakPreview" zoomScale="60" zoomScaleNormal="55" workbookViewId="0">
      <selection activeCell="A4" sqref="A4:AS4"/>
    </sheetView>
  </sheetViews>
  <sheetFormatPr defaultRowHeight="15.75"/>
  <cols>
    <col min="1" max="1" width="11.375" style="1" customWidth="1"/>
    <col min="2" max="2" width="35.875" style="1" customWidth="1"/>
    <col min="3" max="3" width="13.875" style="1" customWidth="1"/>
    <col min="4" max="45" width="7.5" style="1" customWidth="1"/>
    <col min="46" max="59" width="7.5" style="4" customWidth="1"/>
    <col min="60" max="115" width="7.5" style="1" customWidth="1"/>
    <col min="116" max="116" width="23.5" style="1" customWidth="1"/>
    <col min="117" max="16384" width="9" style="2"/>
  </cols>
  <sheetData>
    <row r="1" spans="1:116" ht="18.75"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S1" s="3" t="s">
        <v>0</v>
      </c>
    </row>
    <row r="2" spans="1:116" ht="18.75"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S2" s="5" t="s">
        <v>1</v>
      </c>
    </row>
    <row r="3" spans="1:116" ht="18.75"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S3" s="5" t="s">
        <v>2</v>
      </c>
    </row>
    <row r="4" spans="1:116">
      <c r="A4" s="83" t="s">
        <v>3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</row>
    <row r="5" spans="1:116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</row>
    <row r="6" spans="1:116" ht="18.75">
      <c r="A6" s="84" t="s">
        <v>4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</row>
    <row r="7" spans="1:116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</row>
    <row r="8" spans="1:116" ht="16.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12"/>
      <c r="AU8" s="13"/>
      <c r="AV8" s="14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K8" s="15"/>
    </row>
    <row r="9" spans="1:116">
      <c r="A9" s="74" t="s">
        <v>6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</row>
    <row r="10" spans="1:116" ht="15.75" customHeight="1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</row>
    <row r="11" spans="1:116" ht="18.75">
      <c r="A11" s="73" t="s">
        <v>7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</row>
    <row r="12" spans="1:116">
      <c r="A12" s="74" t="s">
        <v>8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</row>
    <row r="13" spans="1:116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5"/>
      <c r="DK13" s="75"/>
    </row>
    <row r="14" spans="1:116" ht="21" customHeight="1">
      <c r="A14" s="66" t="s">
        <v>9</v>
      </c>
      <c r="B14" s="66" t="s">
        <v>10</v>
      </c>
      <c r="C14" s="66" t="s">
        <v>11</v>
      </c>
      <c r="D14" s="76" t="s">
        <v>12</v>
      </c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7" t="s">
        <v>13</v>
      </c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9"/>
      <c r="AF14" s="67" t="s">
        <v>14</v>
      </c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 t="s">
        <v>14</v>
      </c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  <c r="CF14" s="67"/>
      <c r="CG14" s="67"/>
      <c r="CH14" s="67"/>
      <c r="CI14" s="67"/>
      <c r="CJ14" s="67"/>
      <c r="CK14" s="67"/>
      <c r="CL14" s="67"/>
      <c r="CM14" s="67"/>
      <c r="CN14" s="67"/>
      <c r="CO14" s="67"/>
      <c r="CP14" s="67"/>
      <c r="CQ14" s="67"/>
      <c r="CR14" s="67"/>
      <c r="CS14" s="67"/>
      <c r="CT14" s="67"/>
      <c r="CU14" s="67"/>
      <c r="CV14" s="67"/>
      <c r="CW14" s="67"/>
      <c r="CX14" s="67"/>
      <c r="CY14" s="67"/>
      <c r="CZ14" s="67"/>
      <c r="DA14" s="67"/>
      <c r="DB14" s="67"/>
      <c r="DC14" s="67"/>
      <c r="DD14" s="67"/>
      <c r="DE14" s="67"/>
      <c r="DF14" s="67"/>
      <c r="DG14" s="67"/>
      <c r="DH14" s="67"/>
      <c r="DI14" s="67"/>
      <c r="DJ14" s="67"/>
      <c r="DK14" s="67"/>
      <c r="DL14" s="68" t="s">
        <v>15</v>
      </c>
    </row>
    <row r="15" spans="1:116" ht="21" customHeight="1">
      <c r="A15" s="66"/>
      <c r="B15" s="66"/>
      <c r="C15" s="6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80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2"/>
      <c r="AF15" s="65" t="s">
        <v>16</v>
      </c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9" t="s">
        <v>17</v>
      </c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5" t="s">
        <v>18</v>
      </c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 t="s">
        <v>19</v>
      </c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 t="s">
        <v>20</v>
      </c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70" t="s">
        <v>21</v>
      </c>
      <c r="CY15" s="70"/>
      <c r="CZ15" s="70"/>
      <c r="DA15" s="70"/>
      <c r="DB15" s="70"/>
      <c r="DC15" s="70"/>
      <c r="DD15" s="70"/>
      <c r="DE15" s="70"/>
      <c r="DF15" s="70"/>
      <c r="DG15" s="70"/>
      <c r="DH15" s="70"/>
      <c r="DI15" s="70"/>
      <c r="DJ15" s="70"/>
      <c r="DK15" s="70"/>
      <c r="DL15" s="68"/>
    </row>
    <row r="16" spans="1:116" ht="36" customHeight="1">
      <c r="A16" s="66"/>
      <c r="B16" s="66"/>
      <c r="C16" s="66"/>
      <c r="D16" s="65" t="s">
        <v>22</v>
      </c>
      <c r="E16" s="65"/>
      <c r="F16" s="65"/>
      <c r="G16" s="65"/>
      <c r="H16" s="65"/>
      <c r="I16" s="65"/>
      <c r="J16" s="65"/>
      <c r="K16" s="66" t="s">
        <v>23</v>
      </c>
      <c r="L16" s="66"/>
      <c r="M16" s="66"/>
      <c r="N16" s="66"/>
      <c r="O16" s="66"/>
      <c r="P16" s="66"/>
      <c r="Q16" s="66"/>
      <c r="R16" s="65" t="s">
        <v>24</v>
      </c>
      <c r="S16" s="65"/>
      <c r="T16" s="65"/>
      <c r="U16" s="65"/>
      <c r="V16" s="65"/>
      <c r="W16" s="65"/>
      <c r="X16" s="65"/>
      <c r="Y16" s="66" t="s">
        <v>25</v>
      </c>
      <c r="Z16" s="66"/>
      <c r="AA16" s="66"/>
      <c r="AB16" s="66"/>
      <c r="AC16" s="66"/>
      <c r="AD16" s="66"/>
      <c r="AE16" s="66"/>
      <c r="AF16" s="65" t="s">
        <v>24</v>
      </c>
      <c r="AG16" s="65"/>
      <c r="AH16" s="65"/>
      <c r="AI16" s="65"/>
      <c r="AJ16" s="65"/>
      <c r="AK16" s="65"/>
      <c r="AL16" s="65"/>
      <c r="AM16" s="66" t="s">
        <v>23</v>
      </c>
      <c r="AN16" s="66"/>
      <c r="AO16" s="66"/>
      <c r="AP16" s="66"/>
      <c r="AQ16" s="66"/>
      <c r="AR16" s="66"/>
      <c r="AS16" s="66"/>
      <c r="AT16" s="69" t="s">
        <v>24</v>
      </c>
      <c r="AU16" s="69"/>
      <c r="AV16" s="69"/>
      <c r="AW16" s="69"/>
      <c r="AX16" s="69"/>
      <c r="AY16" s="69"/>
      <c r="AZ16" s="69"/>
      <c r="BA16" s="71" t="s">
        <v>23</v>
      </c>
      <c r="BB16" s="71"/>
      <c r="BC16" s="71"/>
      <c r="BD16" s="71"/>
      <c r="BE16" s="71"/>
      <c r="BF16" s="71"/>
      <c r="BG16" s="71"/>
      <c r="BH16" s="65" t="s">
        <v>24</v>
      </c>
      <c r="BI16" s="65"/>
      <c r="BJ16" s="65"/>
      <c r="BK16" s="65"/>
      <c r="BL16" s="65"/>
      <c r="BM16" s="65"/>
      <c r="BN16" s="65"/>
      <c r="BO16" s="66" t="s">
        <v>23</v>
      </c>
      <c r="BP16" s="66"/>
      <c r="BQ16" s="66"/>
      <c r="BR16" s="66"/>
      <c r="BS16" s="66"/>
      <c r="BT16" s="66"/>
      <c r="BU16" s="66"/>
      <c r="BV16" s="65" t="s">
        <v>24</v>
      </c>
      <c r="BW16" s="65"/>
      <c r="BX16" s="65"/>
      <c r="BY16" s="65"/>
      <c r="BZ16" s="65"/>
      <c r="CA16" s="65"/>
      <c r="CB16" s="65"/>
      <c r="CC16" s="66" t="s">
        <v>23</v>
      </c>
      <c r="CD16" s="66"/>
      <c r="CE16" s="66"/>
      <c r="CF16" s="66"/>
      <c r="CG16" s="66"/>
      <c r="CH16" s="66"/>
      <c r="CI16" s="66"/>
      <c r="CJ16" s="65" t="s">
        <v>24</v>
      </c>
      <c r="CK16" s="65"/>
      <c r="CL16" s="65"/>
      <c r="CM16" s="65"/>
      <c r="CN16" s="65"/>
      <c r="CO16" s="65"/>
      <c r="CP16" s="65"/>
      <c r="CQ16" s="66" t="s">
        <v>23</v>
      </c>
      <c r="CR16" s="66"/>
      <c r="CS16" s="66"/>
      <c r="CT16" s="66"/>
      <c r="CU16" s="66"/>
      <c r="CV16" s="66"/>
      <c r="CW16" s="66"/>
      <c r="CX16" s="65" t="s">
        <v>22</v>
      </c>
      <c r="CY16" s="65"/>
      <c r="CZ16" s="65"/>
      <c r="DA16" s="65"/>
      <c r="DB16" s="65"/>
      <c r="DC16" s="65"/>
      <c r="DD16" s="65"/>
      <c r="DE16" s="66" t="s">
        <v>26</v>
      </c>
      <c r="DF16" s="66"/>
      <c r="DG16" s="66"/>
      <c r="DH16" s="66"/>
      <c r="DI16" s="66"/>
      <c r="DJ16" s="66"/>
      <c r="DK16" s="66"/>
      <c r="DL16" s="68"/>
    </row>
    <row r="17" spans="1:116" ht="54.75" customHeight="1">
      <c r="A17" s="66"/>
      <c r="B17" s="66"/>
      <c r="C17" s="66"/>
      <c r="D17" s="21" t="s">
        <v>27</v>
      </c>
      <c r="E17" s="21" t="s">
        <v>28</v>
      </c>
      <c r="F17" s="21" t="s">
        <v>29</v>
      </c>
      <c r="G17" s="21" t="s">
        <v>30</v>
      </c>
      <c r="H17" s="21" t="s">
        <v>31</v>
      </c>
      <c r="I17" s="21" t="s">
        <v>32</v>
      </c>
      <c r="J17" s="22" t="s">
        <v>33</v>
      </c>
      <c r="K17" s="21" t="s">
        <v>27</v>
      </c>
      <c r="L17" s="21" t="s">
        <v>28</v>
      </c>
      <c r="M17" s="21" t="s">
        <v>29</v>
      </c>
      <c r="N17" s="21" t="s">
        <v>30</v>
      </c>
      <c r="O17" s="21" t="s">
        <v>31</v>
      </c>
      <c r="P17" s="21" t="s">
        <v>32</v>
      </c>
      <c r="Q17" s="22" t="s">
        <v>33</v>
      </c>
      <c r="R17" s="21" t="s">
        <v>27</v>
      </c>
      <c r="S17" s="21" t="s">
        <v>28</v>
      </c>
      <c r="T17" s="21" t="s">
        <v>29</v>
      </c>
      <c r="U17" s="21" t="s">
        <v>30</v>
      </c>
      <c r="V17" s="21" t="s">
        <v>31</v>
      </c>
      <c r="W17" s="21" t="s">
        <v>32</v>
      </c>
      <c r="X17" s="22" t="s">
        <v>33</v>
      </c>
      <c r="Y17" s="21" t="s">
        <v>27</v>
      </c>
      <c r="Z17" s="21" t="s">
        <v>28</v>
      </c>
      <c r="AA17" s="21" t="s">
        <v>29</v>
      </c>
      <c r="AB17" s="21" t="s">
        <v>30</v>
      </c>
      <c r="AC17" s="21" t="s">
        <v>31</v>
      </c>
      <c r="AD17" s="21" t="s">
        <v>32</v>
      </c>
      <c r="AE17" s="22" t="s">
        <v>33</v>
      </c>
      <c r="AF17" s="21" t="s">
        <v>27</v>
      </c>
      <c r="AG17" s="21" t="s">
        <v>28</v>
      </c>
      <c r="AH17" s="21" t="s">
        <v>29</v>
      </c>
      <c r="AI17" s="21" t="s">
        <v>30</v>
      </c>
      <c r="AJ17" s="21" t="s">
        <v>31</v>
      </c>
      <c r="AK17" s="21" t="s">
        <v>32</v>
      </c>
      <c r="AL17" s="22" t="s">
        <v>33</v>
      </c>
      <c r="AM17" s="21" t="s">
        <v>27</v>
      </c>
      <c r="AN17" s="21" t="s">
        <v>28</v>
      </c>
      <c r="AO17" s="21" t="s">
        <v>29</v>
      </c>
      <c r="AP17" s="21" t="s">
        <v>30</v>
      </c>
      <c r="AQ17" s="21" t="s">
        <v>31</v>
      </c>
      <c r="AR17" s="21" t="s">
        <v>32</v>
      </c>
      <c r="AS17" s="22" t="s">
        <v>33</v>
      </c>
      <c r="AT17" s="23" t="s">
        <v>27</v>
      </c>
      <c r="AU17" s="23" t="s">
        <v>28</v>
      </c>
      <c r="AV17" s="23" t="s">
        <v>29</v>
      </c>
      <c r="AW17" s="23" t="s">
        <v>30</v>
      </c>
      <c r="AX17" s="23" t="s">
        <v>31</v>
      </c>
      <c r="AY17" s="23" t="s">
        <v>32</v>
      </c>
      <c r="AZ17" s="24" t="s">
        <v>33</v>
      </c>
      <c r="BA17" s="23" t="s">
        <v>27</v>
      </c>
      <c r="BB17" s="23" t="s">
        <v>28</v>
      </c>
      <c r="BC17" s="23" t="s">
        <v>29</v>
      </c>
      <c r="BD17" s="23" t="s">
        <v>30</v>
      </c>
      <c r="BE17" s="23" t="s">
        <v>31</v>
      </c>
      <c r="BF17" s="23" t="s">
        <v>32</v>
      </c>
      <c r="BG17" s="24" t="s">
        <v>33</v>
      </c>
      <c r="BH17" s="21" t="s">
        <v>27</v>
      </c>
      <c r="BI17" s="21" t="s">
        <v>28</v>
      </c>
      <c r="BJ17" s="21" t="s">
        <v>29</v>
      </c>
      <c r="BK17" s="21" t="s">
        <v>30</v>
      </c>
      <c r="BL17" s="21" t="s">
        <v>31</v>
      </c>
      <c r="BM17" s="21" t="s">
        <v>32</v>
      </c>
      <c r="BN17" s="22" t="s">
        <v>33</v>
      </c>
      <c r="BO17" s="21" t="s">
        <v>27</v>
      </c>
      <c r="BP17" s="21" t="s">
        <v>28</v>
      </c>
      <c r="BQ17" s="21" t="s">
        <v>29</v>
      </c>
      <c r="BR17" s="21" t="s">
        <v>30</v>
      </c>
      <c r="BS17" s="21" t="s">
        <v>31</v>
      </c>
      <c r="BT17" s="21" t="s">
        <v>32</v>
      </c>
      <c r="BU17" s="22" t="s">
        <v>33</v>
      </c>
      <c r="BV17" s="21" t="s">
        <v>27</v>
      </c>
      <c r="BW17" s="21" t="s">
        <v>28</v>
      </c>
      <c r="BX17" s="21" t="s">
        <v>29</v>
      </c>
      <c r="BY17" s="21" t="s">
        <v>30</v>
      </c>
      <c r="BZ17" s="21" t="s">
        <v>31</v>
      </c>
      <c r="CA17" s="21" t="s">
        <v>32</v>
      </c>
      <c r="CB17" s="22" t="s">
        <v>33</v>
      </c>
      <c r="CC17" s="21" t="s">
        <v>27</v>
      </c>
      <c r="CD17" s="21" t="s">
        <v>28</v>
      </c>
      <c r="CE17" s="21" t="s">
        <v>29</v>
      </c>
      <c r="CF17" s="21" t="s">
        <v>30</v>
      </c>
      <c r="CG17" s="21" t="s">
        <v>31</v>
      </c>
      <c r="CH17" s="21" t="s">
        <v>32</v>
      </c>
      <c r="CI17" s="22" t="s">
        <v>33</v>
      </c>
      <c r="CJ17" s="21" t="s">
        <v>27</v>
      </c>
      <c r="CK17" s="21" t="s">
        <v>28</v>
      </c>
      <c r="CL17" s="21" t="s">
        <v>29</v>
      </c>
      <c r="CM17" s="21" t="s">
        <v>30</v>
      </c>
      <c r="CN17" s="21" t="s">
        <v>31</v>
      </c>
      <c r="CO17" s="21" t="s">
        <v>32</v>
      </c>
      <c r="CP17" s="22" t="s">
        <v>33</v>
      </c>
      <c r="CQ17" s="21" t="s">
        <v>27</v>
      </c>
      <c r="CR17" s="21" t="s">
        <v>28</v>
      </c>
      <c r="CS17" s="21" t="s">
        <v>29</v>
      </c>
      <c r="CT17" s="21" t="s">
        <v>30</v>
      </c>
      <c r="CU17" s="21" t="s">
        <v>31</v>
      </c>
      <c r="CV17" s="21" t="s">
        <v>32</v>
      </c>
      <c r="CW17" s="22" t="s">
        <v>33</v>
      </c>
      <c r="CX17" s="21" t="s">
        <v>27</v>
      </c>
      <c r="CY17" s="21" t="s">
        <v>28</v>
      </c>
      <c r="CZ17" s="21" t="s">
        <v>29</v>
      </c>
      <c r="DA17" s="21" t="s">
        <v>30</v>
      </c>
      <c r="DB17" s="21" t="s">
        <v>31</v>
      </c>
      <c r="DC17" s="21" t="s">
        <v>32</v>
      </c>
      <c r="DD17" s="22" t="s">
        <v>33</v>
      </c>
      <c r="DE17" s="21" t="s">
        <v>27</v>
      </c>
      <c r="DF17" s="21" t="s">
        <v>28</v>
      </c>
      <c r="DG17" s="21" t="s">
        <v>29</v>
      </c>
      <c r="DH17" s="21" t="s">
        <v>30</v>
      </c>
      <c r="DI17" s="21" t="s">
        <v>31</v>
      </c>
      <c r="DJ17" s="21" t="s">
        <v>32</v>
      </c>
      <c r="DK17" s="22" t="s">
        <v>33</v>
      </c>
      <c r="DL17" s="68"/>
    </row>
    <row r="18" spans="1:116">
      <c r="A18" s="25">
        <v>1</v>
      </c>
      <c r="B18" s="25">
        <v>2</v>
      </c>
      <c r="C18" s="25">
        <v>3</v>
      </c>
      <c r="D18" s="26" t="s">
        <v>34</v>
      </c>
      <c r="E18" s="26" t="s">
        <v>35</v>
      </c>
      <c r="F18" s="26" t="s">
        <v>36</v>
      </c>
      <c r="G18" s="26" t="s">
        <v>37</v>
      </c>
      <c r="H18" s="26" t="s">
        <v>38</v>
      </c>
      <c r="I18" s="26" t="s">
        <v>39</v>
      </c>
      <c r="J18" s="26" t="s">
        <v>40</v>
      </c>
      <c r="K18" s="26" t="s">
        <v>41</v>
      </c>
      <c r="L18" s="26" t="s">
        <v>42</v>
      </c>
      <c r="M18" s="26" t="s">
        <v>43</v>
      </c>
      <c r="N18" s="26" t="s">
        <v>44</v>
      </c>
      <c r="O18" s="26" t="s">
        <v>45</v>
      </c>
      <c r="P18" s="26" t="s">
        <v>46</v>
      </c>
      <c r="Q18" s="26" t="s">
        <v>47</v>
      </c>
      <c r="R18" s="26" t="s">
        <v>48</v>
      </c>
      <c r="S18" s="26" t="s">
        <v>49</v>
      </c>
      <c r="T18" s="26" t="s">
        <v>50</v>
      </c>
      <c r="U18" s="26" t="s">
        <v>51</v>
      </c>
      <c r="V18" s="26" t="s">
        <v>52</v>
      </c>
      <c r="W18" s="26" t="s">
        <v>53</v>
      </c>
      <c r="X18" s="26" t="s">
        <v>54</v>
      </c>
      <c r="Y18" s="26" t="s">
        <v>55</v>
      </c>
      <c r="Z18" s="26" t="s">
        <v>56</v>
      </c>
      <c r="AA18" s="26" t="s">
        <v>57</v>
      </c>
      <c r="AB18" s="26" t="s">
        <v>58</v>
      </c>
      <c r="AC18" s="26" t="s">
        <v>59</v>
      </c>
      <c r="AD18" s="26" t="s">
        <v>60</v>
      </c>
      <c r="AE18" s="26" t="s">
        <v>61</v>
      </c>
      <c r="AF18" s="26" t="s">
        <v>62</v>
      </c>
      <c r="AG18" s="26" t="s">
        <v>63</v>
      </c>
      <c r="AH18" s="26" t="s">
        <v>64</v>
      </c>
      <c r="AI18" s="26" t="s">
        <v>65</v>
      </c>
      <c r="AJ18" s="26" t="s">
        <v>66</v>
      </c>
      <c r="AK18" s="26" t="s">
        <v>67</v>
      </c>
      <c r="AL18" s="26" t="s">
        <v>68</v>
      </c>
      <c r="AM18" s="26" t="s">
        <v>69</v>
      </c>
      <c r="AN18" s="26" t="s">
        <v>70</v>
      </c>
      <c r="AO18" s="26" t="s">
        <v>71</v>
      </c>
      <c r="AP18" s="26" t="s">
        <v>72</v>
      </c>
      <c r="AQ18" s="26" t="s">
        <v>73</v>
      </c>
      <c r="AR18" s="26" t="s">
        <v>74</v>
      </c>
      <c r="AS18" s="26" t="s">
        <v>75</v>
      </c>
      <c r="AT18" s="27" t="s">
        <v>76</v>
      </c>
      <c r="AU18" s="27" t="s">
        <v>77</v>
      </c>
      <c r="AV18" s="27" t="s">
        <v>78</v>
      </c>
      <c r="AW18" s="27" t="s">
        <v>79</v>
      </c>
      <c r="AX18" s="27" t="s">
        <v>80</v>
      </c>
      <c r="AY18" s="27" t="s">
        <v>81</v>
      </c>
      <c r="AZ18" s="27" t="s">
        <v>82</v>
      </c>
      <c r="BA18" s="27" t="s">
        <v>83</v>
      </c>
      <c r="BB18" s="27" t="s">
        <v>84</v>
      </c>
      <c r="BC18" s="27" t="s">
        <v>85</v>
      </c>
      <c r="BD18" s="27" t="s">
        <v>86</v>
      </c>
      <c r="BE18" s="27" t="s">
        <v>87</v>
      </c>
      <c r="BF18" s="27" t="s">
        <v>88</v>
      </c>
      <c r="BG18" s="27" t="s">
        <v>89</v>
      </c>
      <c r="BH18" s="26" t="s">
        <v>90</v>
      </c>
      <c r="BI18" s="26" t="s">
        <v>91</v>
      </c>
      <c r="BJ18" s="26" t="s">
        <v>92</v>
      </c>
      <c r="BK18" s="26" t="s">
        <v>93</v>
      </c>
      <c r="BL18" s="26" t="s">
        <v>94</v>
      </c>
      <c r="BM18" s="26" t="s">
        <v>95</v>
      </c>
      <c r="BN18" s="26" t="s">
        <v>96</v>
      </c>
      <c r="BO18" s="26" t="s">
        <v>97</v>
      </c>
      <c r="BP18" s="26" t="s">
        <v>98</v>
      </c>
      <c r="BQ18" s="26" t="s">
        <v>99</v>
      </c>
      <c r="BR18" s="26" t="s">
        <v>100</v>
      </c>
      <c r="BS18" s="26" t="s">
        <v>101</v>
      </c>
      <c r="BT18" s="26" t="s">
        <v>102</v>
      </c>
      <c r="BU18" s="26" t="s">
        <v>103</v>
      </c>
      <c r="BV18" s="26" t="s">
        <v>90</v>
      </c>
      <c r="BW18" s="26" t="s">
        <v>91</v>
      </c>
      <c r="BX18" s="26" t="s">
        <v>92</v>
      </c>
      <c r="BY18" s="26" t="s">
        <v>93</v>
      </c>
      <c r="BZ18" s="26" t="s">
        <v>94</v>
      </c>
      <c r="CA18" s="26" t="s">
        <v>95</v>
      </c>
      <c r="CB18" s="26" t="s">
        <v>96</v>
      </c>
      <c r="CC18" s="26" t="s">
        <v>97</v>
      </c>
      <c r="CD18" s="26" t="s">
        <v>98</v>
      </c>
      <c r="CE18" s="26" t="s">
        <v>99</v>
      </c>
      <c r="CF18" s="26" t="s">
        <v>100</v>
      </c>
      <c r="CG18" s="26" t="s">
        <v>101</v>
      </c>
      <c r="CH18" s="26" t="s">
        <v>102</v>
      </c>
      <c r="CI18" s="26" t="s">
        <v>103</v>
      </c>
      <c r="CJ18" s="26" t="s">
        <v>90</v>
      </c>
      <c r="CK18" s="26" t="s">
        <v>91</v>
      </c>
      <c r="CL18" s="26" t="s">
        <v>92</v>
      </c>
      <c r="CM18" s="26" t="s">
        <v>93</v>
      </c>
      <c r="CN18" s="26" t="s">
        <v>94</v>
      </c>
      <c r="CO18" s="26" t="s">
        <v>95</v>
      </c>
      <c r="CP18" s="26" t="s">
        <v>96</v>
      </c>
      <c r="CQ18" s="26" t="s">
        <v>97</v>
      </c>
      <c r="CR18" s="26" t="s">
        <v>98</v>
      </c>
      <c r="CS18" s="26" t="s">
        <v>99</v>
      </c>
      <c r="CT18" s="26" t="s">
        <v>100</v>
      </c>
      <c r="CU18" s="26" t="s">
        <v>101</v>
      </c>
      <c r="CV18" s="26" t="s">
        <v>102</v>
      </c>
      <c r="CW18" s="26" t="s">
        <v>103</v>
      </c>
      <c r="CX18" s="26" t="s">
        <v>104</v>
      </c>
      <c r="CY18" s="26" t="s">
        <v>105</v>
      </c>
      <c r="CZ18" s="26" t="s">
        <v>106</v>
      </c>
      <c r="DA18" s="26" t="s">
        <v>107</v>
      </c>
      <c r="DB18" s="26" t="s">
        <v>108</v>
      </c>
      <c r="DC18" s="26" t="s">
        <v>109</v>
      </c>
      <c r="DD18" s="26" t="s">
        <v>110</v>
      </c>
      <c r="DE18" s="26" t="s">
        <v>111</v>
      </c>
      <c r="DF18" s="26" t="s">
        <v>112</v>
      </c>
      <c r="DG18" s="26" t="s">
        <v>113</v>
      </c>
      <c r="DH18" s="26" t="s">
        <v>114</v>
      </c>
      <c r="DI18" s="26" t="s">
        <v>115</v>
      </c>
      <c r="DJ18" s="26" t="s">
        <v>116</v>
      </c>
      <c r="DK18" s="26" t="s">
        <v>117</v>
      </c>
      <c r="DL18" s="25">
        <v>8</v>
      </c>
    </row>
    <row r="19" spans="1:116" s="34" customFormat="1" ht="31.5">
      <c r="A19" s="28" t="s">
        <v>118</v>
      </c>
      <c r="B19" s="29" t="s">
        <v>119</v>
      </c>
      <c r="C19" s="30" t="s">
        <v>120</v>
      </c>
      <c r="D19" s="31">
        <f>SUM(D20:D25)</f>
        <v>15.716000000000001</v>
      </c>
      <c r="E19" s="31" t="s">
        <v>120</v>
      </c>
      <c r="F19" s="31">
        <f>SUM(F20:F25)</f>
        <v>43.28</v>
      </c>
      <c r="G19" s="31" t="s">
        <v>120</v>
      </c>
      <c r="H19" s="31">
        <f>SUM(H20:H25)</f>
        <v>7.0889999999999995</v>
      </c>
      <c r="I19" s="31" t="s">
        <v>120</v>
      </c>
      <c r="J19" s="32">
        <f>SUM(J20:J25)</f>
        <v>2118</v>
      </c>
      <c r="K19" s="31">
        <f>SUM(K20:K25)</f>
        <v>14.123000000000003</v>
      </c>
      <c r="L19" s="31" t="s">
        <v>120</v>
      </c>
      <c r="M19" s="31">
        <f>SUM(M20:M25)</f>
        <v>34.804000000000009</v>
      </c>
      <c r="N19" s="31" t="s">
        <v>120</v>
      </c>
      <c r="O19" s="31">
        <f>SUM(O20:O25)</f>
        <v>6.8140000000000001</v>
      </c>
      <c r="P19" s="31" t="s">
        <v>120</v>
      </c>
      <c r="Q19" s="32">
        <f>SUM(Q20:Q25)</f>
        <v>2111</v>
      </c>
      <c r="R19" s="31" t="s">
        <v>120</v>
      </c>
      <c r="S19" s="31" t="s">
        <v>120</v>
      </c>
      <c r="T19" s="31" t="s">
        <v>120</v>
      </c>
      <c r="U19" s="31" t="s">
        <v>120</v>
      </c>
      <c r="V19" s="31" t="s">
        <v>120</v>
      </c>
      <c r="W19" s="31" t="s">
        <v>120</v>
      </c>
      <c r="X19" s="31" t="s">
        <v>120</v>
      </c>
      <c r="Y19" s="31" t="s">
        <v>120</v>
      </c>
      <c r="Z19" s="31" t="s">
        <v>120</v>
      </c>
      <c r="AA19" s="31" t="s">
        <v>120</v>
      </c>
      <c r="AB19" s="31" t="s">
        <v>120</v>
      </c>
      <c r="AC19" s="31" t="s">
        <v>120</v>
      </c>
      <c r="AD19" s="31" t="s">
        <v>120</v>
      </c>
      <c r="AE19" s="31" t="s">
        <v>120</v>
      </c>
      <c r="AF19" s="31">
        <f>SUM(AF20:AF25)</f>
        <v>2.3400000000000003</v>
      </c>
      <c r="AG19" s="31" t="s">
        <v>120</v>
      </c>
      <c r="AH19" s="31">
        <f>SUM(AH20:AH25)</f>
        <v>9.74</v>
      </c>
      <c r="AI19" s="31" t="s">
        <v>120</v>
      </c>
      <c r="AJ19" s="31">
        <f>SUM(AJ20:AJ25)</f>
        <v>0.69400000000000006</v>
      </c>
      <c r="AK19" s="31" t="s">
        <v>120</v>
      </c>
      <c r="AL19" s="33">
        <f>SUM(AL20:AL25)</f>
        <v>192.5</v>
      </c>
      <c r="AM19" s="31">
        <f>SUM(AM20:AM25)</f>
        <v>2.3400000000000003</v>
      </c>
      <c r="AN19" s="31" t="s">
        <v>120</v>
      </c>
      <c r="AO19" s="31">
        <f>SUM(AO20:AO25)</f>
        <v>9.74</v>
      </c>
      <c r="AP19" s="31" t="s">
        <v>120</v>
      </c>
      <c r="AQ19" s="31">
        <f>SUM(AQ20:AQ25)</f>
        <v>0.69400000000000006</v>
      </c>
      <c r="AR19" s="31" t="s">
        <v>120</v>
      </c>
      <c r="AS19" s="33">
        <f>SUM(AS20:AS25)</f>
        <v>191.5</v>
      </c>
      <c r="AT19" s="31">
        <f>SUM(AT20:AT25)</f>
        <v>3.2030000000000003</v>
      </c>
      <c r="AU19" s="31" t="s">
        <v>120</v>
      </c>
      <c r="AV19" s="31">
        <f>SUM(AV20:AV25)</f>
        <v>23.61</v>
      </c>
      <c r="AW19" s="31" t="s">
        <v>120</v>
      </c>
      <c r="AX19" s="31">
        <f>SUM(AX20:AX25)</f>
        <v>2.0950000000000002</v>
      </c>
      <c r="AY19" s="31" t="s">
        <v>120</v>
      </c>
      <c r="AZ19" s="33">
        <f>SUM(AZ20:AZ25)</f>
        <v>609.5</v>
      </c>
      <c r="BA19" s="31">
        <f>SUM(BA20:BA25)</f>
        <v>1.6099999999999999</v>
      </c>
      <c r="BB19" s="31" t="s">
        <v>120</v>
      </c>
      <c r="BC19" s="31">
        <f>SUM(BC20:BC25)</f>
        <v>15.134</v>
      </c>
      <c r="BD19" s="31" t="s">
        <v>120</v>
      </c>
      <c r="BE19" s="31">
        <f>SUM(BE20:BE25)</f>
        <v>1.8200000000000003</v>
      </c>
      <c r="BF19" s="31" t="s">
        <v>120</v>
      </c>
      <c r="BG19" s="33">
        <f>SUM(BG20:BG25)</f>
        <v>603.5</v>
      </c>
      <c r="BH19" s="31">
        <f>SUM(BH20:BH25)</f>
        <v>4.4029999999999996</v>
      </c>
      <c r="BI19" s="31" t="s">
        <v>120</v>
      </c>
      <c r="BJ19" s="31">
        <f>SUM(BJ20:BJ25)</f>
        <v>3.44</v>
      </c>
      <c r="BK19" s="31" t="s">
        <v>120</v>
      </c>
      <c r="BL19" s="31">
        <f>SUM(BL20:BL25)</f>
        <v>1.3399999999999999</v>
      </c>
      <c r="BM19" s="31" t="s">
        <v>120</v>
      </c>
      <c r="BN19" s="32">
        <f>SUM(BN20:BN25)</f>
        <v>7</v>
      </c>
      <c r="BO19" s="31">
        <f>SUM(BO20:BO25)</f>
        <v>4.4029999999999996</v>
      </c>
      <c r="BP19" s="31" t="s">
        <v>120</v>
      </c>
      <c r="BQ19" s="31">
        <f t="shared" ref="BQ19:DI19" si="0">SUM(BQ20:BQ25)</f>
        <v>3.44</v>
      </c>
      <c r="BR19" s="31" t="s">
        <v>120</v>
      </c>
      <c r="BS19" s="31">
        <f t="shared" si="0"/>
        <v>1.3399999999999999</v>
      </c>
      <c r="BT19" s="31" t="s">
        <v>120</v>
      </c>
      <c r="BU19" s="32">
        <f t="shared" si="0"/>
        <v>7</v>
      </c>
      <c r="BV19" s="31">
        <f t="shared" si="0"/>
        <v>3.04</v>
      </c>
      <c r="BW19" s="31" t="s">
        <v>120</v>
      </c>
      <c r="BX19" s="31">
        <f t="shared" si="0"/>
        <v>3.19</v>
      </c>
      <c r="BY19" s="31" t="s">
        <v>120</v>
      </c>
      <c r="BZ19" s="31">
        <f t="shared" si="0"/>
        <v>1.3800000000000001</v>
      </c>
      <c r="CA19" s="31" t="s">
        <v>120</v>
      </c>
      <c r="CB19" s="32">
        <f t="shared" si="0"/>
        <v>9</v>
      </c>
      <c r="CC19" s="31">
        <f t="shared" si="0"/>
        <v>3.04</v>
      </c>
      <c r="CD19" s="31" t="s">
        <v>120</v>
      </c>
      <c r="CE19" s="31">
        <f t="shared" si="0"/>
        <v>3.19</v>
      </c>
      <c r="CF19" s="31" t="s">
        <v>120</v>
      </c>
      <c r="CG19" s="31">
        <f t="shared" si="0"/>
        <v>1.3800000000000001</v>
      </c>
      <c r="CH19" s="31" t="s">
        <v>120</v>
      </c>
      <c r="CI19" s="32">
        <f t="shared" si="0"/>
        <v>9</v>
      </c>
      <c r="CJ19" s="31">
        <f t="shared" si="0"/>
        <v>2.73</v>
      </c>
      <c r="CK19" s="31" t="s">
        <v>120</v>
      </c>
      <c r="CL19" s="31">
        <f t="shared" si="0"/>
        <v>3.3</v>
      </c>
      <c r="CM19" s="31" t="s">
        <v>120</v>
      </c>
      <c r="CN19" s="31">
        <f t="shared" si="0"/>
        <v>1.58</v>
      </c>
      <c r="CO19" s="31" t="s">
        <v>120</v>
      </c>
      <c r="CP19" s="32">
        <f t="shared" si="0"/>
        <v>7</v>
      </c>
      <c r="CQ19" s="31">
        <f t="shared" si="0"/>
        <v>2.73</v>
      </c>
      <c r="CR19" s="31" t="s">
        <v>120</v>
      </c>
      <c r="CS19" s="31">
        <f t="shared" si="0"/>
        <v>3.3</v>
      </c>
      <c r="CT19" s="31" t="s">
        <v>120</v>
      </c>
      <c r="CU19" s="31">
        <f t="shared" si="0"/>
        <v>1.58</v>
      </c>
      <c r="CV19" s="31" t="s">
        <v>120</v>
      </c>
      <c r="CW19" s="32">
        <f t="shared" si="0"/>
        <v>2</v>
      </c>
      <c r="CX19" s="31">
        <f t="shared" si="0"/>
        <v>15.716000000000001</v>
      </c>
      <c r="CY19" s="31" t="s">
        <v>120</v>
      </c>
      <c r="CZ19" s="31">
        <f t="shared" si="0"/>
        <v>43.28</v>
      </c>
      <c r="DA19" s="31" t="s">
        <v>120</v>
      </c>
      <c r="DB19" s="31">
        <f t="shared" si="0"/>
        <v>7.0889999999999995</v>
      </c>
      <c r="DC19" s="31" t="s">
        <v>120</v>
      </c>
      <c r="DD19" s="32">
        <f>SUM(DD20:DD25)</f>
        <v>2118</v>
      </c>
      <c r="DE19" s="31">
        <f t="shared" si="0"/>
        <v>14.123000000000003</v>
      </c>
      <c r="DF19" s="31" t="s">
        <v>120</v>
      </c>
      <c r="DG19" s="31">
        <f t="shared" si="0"/>
        <v>34.804000000000009</v>
      </c>
      <c r="DH19" s="31" t="s">
        <v>120</v>
      </c>
      <c r="DI19" s="31">
        <f t="shared" si="0"/>
        <v>6.8140000000000001</v>
      </c>
      <c r="DJ19" s="31" t="s">
        <v>120</v>
      </c>
      <c r="DK19" s="32">
        <f>SUM(DK20:DK25)</f>
        <v>2111</v>
      </c>
      <c r="DL19" s="31" t="s">
        <v>120</v>
      </c>
    </row>
    <row r="20" spans="1:116" s="34" customFormat="1" ht="31.5">
      <c r="A20" s="28" t="s">
        <v>121</v>
      </c>
      <c r="B20" s="29" t="s">
        <v>122</v>
      </c>
      <c r="C20" s="30" t="s">
        <v>120</v>
      </c>
      <c r="D20" s="31">
        <f>D28</f>
        <v>0.8</v>
      </c>
      <c r="E20" s="31" t="str">
        <f t="shared" ref="E20:BP20" si="1">E28</f>
        <v>нд</v>
      </c>
      <c r="F20" s="31">
        <f t="shared" si="1"/>
        <v>25.060000000000002</v>
      </c>
      <c r="G20" s="31" t="str">
        <f t="shared" si="1"/>
        <v>нд</v>
      </c>
      <c r="H20" s="31">
        <f t="shared" si="1"/>
        <v>0.56500000000000006</v>
      </c>
      <c r="I20" s="31" t="str">
        <f t="shared" si="1"/>
        <v>нд</v>
      </c>
      <c r="J20" s="31" t="str">
        <f t="shared" si="1"/>
        <v>нд</v>
      </c>
      <c r="K20" s="31">
        <f t="shared" si="1"/>
        <v>0.88</v>
      </c>
      <c r="L20" s="31" t="str">
        <f t="shared" si="1"/>
        <v>нд</v>
      </c>
      <c r="M20" s="31">
        <f t="shared" si="1"/>
        <v>4.83</v>
      </c>
      <c r="N20" s="31" t="str">
        <f t="shared" si="1"/>
        <v>нд</v>
      </c>
      <c r="O20" s="31">
        <f t="shared" si="1"/>
        <v>1.6580000000000001</v>
      </c>
      <c r="P20" s="31" t="str">
        <f t="shared" si="1"/>
        <v>нд</v>
      </c>
      <c r="Q20" s="31" t="str">
        <f t="shared" si="1"/>
        <v>нд</v>
      </c>
      <c r="R20" s="31" t="str">
        <f t="shared" si="1"/>
        <v>нд</v>
      </c>
      <c r="S20" s="31" t="str">
        <f t="shared" si="1"/>
        <v>нд</v>
      </c>
      <c r="T20" s="31" t="str">
        <f t="shared" si="1"/>
        <v>нд</v>
      </c>
      <c r="U20" s="31" t="str">
        <f t="shared" si="1"/>
        <v>нд</v>
      </c>
      <c r="V20" s="31" t="str">
        <f t="shared" si="1"/>
        <v>нд</v>
      </c>
      <c r="W20" s="31" t="str">
        <f t="shared" si="1"/>
        <v>нд</v>
      </c>
      <c r="X20" s="31" t="str">
        <f t="shared" si="1"/>
        <v>нд</v>
      </c>
      <c r="Y20" s="31" t="str">
        <f t="shared" si="1"/>
        <v>нд</v>
      </c>
      <c r="Z20" s="31" t="str">
        <f t="shared" si="1"/>
        <v>нд</v>
      </c>
      <c r="AA20" s="31" t="str">
        <f t="shared" si="1"/>
        <v>нд</v>
      </c>
      <c r="AB20" s="31" t="str">
        <f t="shared" si="1"/>
        <v>нд</v>
      </c>
      <c r="AC20" s="31" t="str">
        <f t="shared" si="1"/>
        <v>нд</v>
      </c>
      <c r="AD20" s="31" t="str">
        <f t="shared" si="1"/>
        <v>нд</v>
      </c>
      <c r="AE20" s="31" t="str">
        <f t="shared" si="1"/>
        <v>нд</v>
      </c>
      <c r="AF20" s="31">
        <f t="shared" si="1"/>
        <v>0.48</v>
      </c>
      <c r="AG20" s="31" t="str">
        <f t="shared" si="1"/>
        <v>нд</v>
      </c>
      <c r="AH20" s="31">
        <f t="shared" si="1"/>
        <v>4.83</v>
      </c>
      <c r="AI20" s="31" t="str">
        <f t="shared" si="1"/>
        <v>нд</v>
      </c>
      <c r="AJ20" s="31">
        <f t="shared" si="1"/>
        <v>0.16</v>
      </c>
      <c r="AK20" s="31" t="str">
        <f t="shared" si="1"/>
        <v>нд</v>
      </c>
      <c r="AL20" s="31" t="str">
        <f t="shared" si="1"/>
        <v>нд</v>
      </c>
      <c r="AM20" s="31">
        <f t="shared" si="1"/>
        <v>0.48</v>
      </c>
      <c r="AN20" s="31" t="str">
        <f t="shared" si="1"/>
        <v>нд</v>
      </c>
      <c r="AO20" s="31">
        <f t="shared" si="1"/>
        <v>4.83</v>
      </c>
      <c r="AP20" s="31" t="str">
        <f t="shared" si="1"/>
        <v>нд</v>
      </c>
      <c r="AQ20" s="31">
        <f t="shared" si="1"/>
        <v>0.16</v>
      </c>
      <c r="AR20" s="31" t="str">
        <f t="shared" si="1"/>
        <v>нд</v>
      </c>
      <c r="AS20" s="31" t="str">
        <f t="shared" si="1"/>
        <v>нд</v>
      </c>
      <c r="AT20" s="31">
        <f t="shared" si="1"/>
        <v>0.32</v>
      </c>
      <c r="AU20" s="31" t="str">
        <f t="shared" si="1"/>
        <v>нд</v>
      </c>
      <c r="AV20" s="31">
        <f t="shared" si="1"/>
        <v>20.23</v>
      </c>
      <c r="AW20" s="31" t="str">
        <f t="shared" si="1"/>
        <v>нд</v>
      </c>
      <c r="AX20" s="31">
        <f t="shared" si="1"/>
        <v>0.40500000000000003</v>
      </c>
      <c r="AY20" s="31" t="str">
        <f t="shared" si="1"/>
        <v>нд</v>
      </c>
      <c r="AZ20" s="31" t="str">
        <f t="shared" si="1"/>
        <v>нд</v>
      </c>
      <c r="BA20" s="31">
        <f t="shared" si="1"/>
        <v>0.4</v>
      </c>
      <c r="BB20" s="31" t="str">
        <f t="shared" si="1"/>
        <v>нд</v>
      </c>
      <c r="BC20" s="31">
        <f t="shared" si="1"/>
        <v>0</v>
      </c>
      <c r="BD20" s="31" t="str">
        <f t="shared" si="1"/>
        <v>нд</v>
      </c>
      <c r="BE20" s="31">
        <f t="shared" si="1"/>
        <v>1.4980000000000002</v>
      </c>
      <c r="BF20" s="31" t="str">
        <f t="shared" si="1"/>
        <v>нд</v>
      </c>
      <c r="BG20" s="31" t="str">
        <f t="shared" si="1"/>
        <v>нд</v>
      </c>
      <c r="BH20" s="31" t="str">
        <f t="shared" si="1"/>
        <v>нд</v>
      </c>
      <c r="BI20" s="31" t="str">
        <f t="shared" si="1"/>
        <v>нд</v>
      </c>
      <c r="BJ20" s="31" t="str">
        <f t="shared" si="1"/>
        <v>нд</v>
      </c>
      <c r="BK20" s="31" t="str">
        <f t="shared" si="1"/>
        <v>нд</v>
      </c>
      <c r="BL20" s="31" t="str">
        <f t="shared" si="1"/>
        <v>нд</v>
      </c>
      <c r="BM20" s="31" t="str">
        <f t="shared" si="1"/>
        <v>нд</v>
      </c>
      <c r="BN20" s="31" t="str">
        <f t="shared" si="1"/>
        <v>нд</v>
      </c>
      <c r="BO20" s="31" t="str">
        <f t="shared" si="1"/>
        <v>нд</v>
      </c>
      <c r="BP20" s="31" t="str">
        <f t="shared" si="1"/>
        <v>нд</v>
      </c>
      <c r="BQ20" s="31" t="str">
        <f t="shared" ref="BQ20:DK20" si="2">BQ28</f>
        <v>нд</v>
      </c>
      <c r="BR20" s="31" t="str">
        <f t="shared" si="2"/>
        <v>нд</v>
      </c>
      <c r="BS20" s="31" t="str">
        <f t="shared" si="2"/>
        <v>нд</v>
      </c>
      <c r="BT20" s="31" t="str">
        <f t="shared" si="2"/>
        <v>нд</v>
      </c>
      <c r="BU20" s="31" t="str">
        <f t="shared" si="2"/>
        <v>нд</v>
      </c>
      <c r="BV20" s="31" t="str">
        <f t="shared" si="2"/>
        <v>нд</v>
      </c>
      <c r="BW20" s="31" t="str">
        <f t="shared" si="2"/>
        <v>нд</v>
      </c>
      <c r="BX20" s="31" t="str">
        <f t="shared" si="2"/>
        <v>нд</v>
      </c>
      <c r="BY20" s="31" t="str">
        <f t="shared" si="2"/>
        <v>нд</v>
      </c>
      <c r="BZ20" s="31" t="str">
        <f t="shared" si="2"/>
        <v>нд</v>
      </c>
      <c r="CA20" s="31" t="str">
        <f t="shared" si="2"/>
        <v>нд</v>
      </c>
      <c r="CB20" s="31" t="str">
        <f t="shared" si="2"/>
        <v>нд</v>
      </c>
      <c r="CC20" s="31" t="str">
        <f t="shared" si="2"/>
        <v>нд</v>
      </c>
      <c r="CD20" s="31" t="str">
        <f t="shared" si="2"/>
        <v>нд</v>
      </c>
      <c r="CE20" s="31" t="str">
        <f t="shared" si="2"/>
        <v>нд</v>
      </c>
      <c r="CF20" s="31" t="str">
        <f t="shared" si="2"/>
        <v>нд</v>
      </c>
      <c r="CG20" s="31" t="str">
        <f t="shared" si="2"/>
        <v>нд</v>
      </c>
      <c r="CH20" s="31" t="str">
        <f t="shared" si="2"/>
        <v>нд</v>
      </c>
      <c r="CI20" s="31" t="str">
        <f t="shared" si="2"/>
        <v>нд</v>
      </c>
      <c r="CJ20" s="31" t="str">
        <f t="shared" si="2"/>
        <v>нд</v>
      </c>
      <c r="CK20" s="31" t="str">
        <f t="shared" si="2"/>
        <v>нд</v>
      </c>
      <c r="CL20" s="31" t="str">
        <f t="shared" si="2"/>
        <v>нд</v>
      </c>
      <c r="CM20" s="31" t="str">
        <f t="shared" si="2"/>
        <v>нд</v>
      </c>
      <c r="CN20" s="31" t="str">
        <f t="shared" si="2"/>
        <v>нд</v>
      </c>
      <c r="CO20" s="31" t="str">
        <f t="shared" si="2"/>
        <v>нд</v>
      </c>
      <c r="CP20" s="31" t="str">
        <f t="shared" si="2"/>
        <v>нд</v>
      </c>
      <c r="CQ20" s="31" t="str">
        <f t="shared" si="2"/>
        <v>нд</v>
      </c>
      <c r="CR20" s="31" t="str">
        <f t="shared" si="2"/>
        <v>нд</v>
      </c>
      <c r="CS20" s="31" t="str">
        <f t="shared" si="2"/>
        <v>нд</v>
      </c>
      <c r="CT20" s="31" t="str">
        <f t="shared" si="2"/>
        <v>нд</v>
      </c>
      <c r="CU20" s="31" t="str">
        <f t="shared" si="2"/>
        <v>нд</v>
      </c>
      <c r="CV20" s="31" t="str">
        <f t="shared" si="2"/>
        <v>нд</v>
      </c>
      <c r="CW20" s="31" t="str">
        <f t="shared" si="2"/>
        <v>нд</v>
      </c>
      <c r="CX20" s="31">
        <f t="shared" si="2"/>
        <v>0.8</v>
      </c>
      <c r="CY20" s="31" t="str">
        <f t="shared" si="2"/>
        <v>нд</v>
      </c>
      <c r="CZ20" s="31">
        <f t="shared" si="2"/>
        <v>25.060000000000002</v>
      </c>
      <c r="DA20" s="31" t="str">
        <f t="shared" si="2"/>
        <v>нд</v>
      </c>
      <c r="DB20" s="31">
        <f t="shared" si="2"/>
        <v>0.56500000000000006</v>
      </c>
      <c r="DC20" s="31" t="str">
        <f t="shared" si="2"/>
        <v>нд</v>
      </c>
      <c r="DD20" s="31" t="str">
        <f t="shared" si="2"/>
        <v>нд</v>
      </c>
      <c r="DE20" s="31">
        <f t="shared" si="2"/>
        <v>0.88</v>
      </c>
      <c r="DF20" s="31" t="str">
        <f t="shared" si="2"/>
        <v>нд</v>
      </c>
      <c r="DG20" s="31">
        <f t="shared" si="2"/>
        <v>4.83</v>
      </c>
      <c r="DH20" s="31" t="str">
        <f t="shared" si="2"/>
        <v>нд</v>
      </c>
      <c r="DI20" s="31">
        <f t="shared" si="2"/>
        <v>1.6580000000000001</v>
      </c>
      <c r="DJ20" s="31" t="str">
        <f t="shared" si="2"/>
        <v>нд</v>
      </c>
      <c r="DK20" s="31" t="str">
        <f t="shared" si="2"/>
        <v>нд</v>
      </c>
      <c r="DL20" s="31" t="str">
        <f>DL28</f>
        <v>нд</v>
      </c>
    </row>
    <row r="21" spans="1:116" s="34" customFormat="1" ht="31.5">
      <c r="A21" s="28" t="s">
        <v>123</v>
      </c>
      <c r="B21" s="29" t="s">
        <v>124</v>
      </c>
      <c r="C21" s="30" t="s">
        <v>120</v>
      </c>
      <c r="D21" s="31">
        <f>D74</f>
        <v>13.916</v>
      </c>
      <c r="E21" s="31" t="str">
        <f t="shared" ref="E21:BP21" si="3">E74</f>
        <v>нд</v>
      </c>
      <c r="F21" s="31">
        <f t="shared" si="3"/>
        <v>18.220000000000002</v>
      </c>
      <c r="G21" s="31" t="str">
        <f t="shared" si="3"/>
        <v>нд</v>
      </c>
      <c r="H21" s="31">
        <f t="shared" si="3"/>
        <v>6.5239999999999991</v>
      </c>
      <c r="I21" s="31" t="str">
        <f t="shared" si="3"/>
        <v>нд</v>
      </c>
      <c r="J21" s="32">
        <f t="shared" si="3"/>
        <v>2076</v>
      </c>
      <c r="K21" s="31">
        <f t="shared" si="3"/>
        <v>12.443000000000001</v>
      </c>
      <c r="L21" s="31" t="str">
        <f t="shared" si="3"/>
        <v>нд</v>
      </c>
      <c r="M21" s="31">
        <f t="shared" si="3"/>
        <v>24.350000000000005</v>
      </c>
      <c r="N21" s="31" t="str">
        <f t="shared" si="3"/>
        <v>нд</v>
      </c>
      <c r="O21" s="31">
        <f t="shared" si="3"/>
        <v>5.1559999999999997</v>
      </c>
      <c r="P21" s="31" t="str">
        <f t="shared" si="3"/>
        <v>нд</v>
      </c>
      <c r="Q21" s="32">
        <f t="shared" si="3"/>
        <v>2076</v>
      </c>
      <c r="R21" s="31" t="str">
        <f t="shared" si="3"/>
        <v>нд</v>
      </c>
      <c r="S21" s="31" t="str">
        <f t="shared" si="3"/>
        <v>нд</v>
      </c>
      <c r="T21" s="31" t="str">
        <f t="shared" si="3"/>
        <v>нд</v>
      </c>
      <c r="U21" s="31" t="str">
        <f t="shared" si="3"/>
        <v>нд</v>
      </c>
      <c r="V21" s="31" t="str">
        <f t="shared" si="3"/>
        <v>нд</v>
      </c>
      <c r="W21" s="31" t="str">
        <f t="shared" si="3"/>
        <v>нд</v>
      </c>
      <c r="X21" s="31" t="str">
        <f t="shared" si="3"/>
        <v>нд</v>
      </c>
      <c r="Y21" s="31" t="str">
        <f t="shared" si="3"/>
        <v>нд</v>
      </c>
      <c r="Z21" s="31" t="str">
        <f t="shared" si="3"/>
        <v>нд</v>
      </c>
      <c r="AA21" s="31" t="str">
        <f t="shared" si="3"/>
        <v>нд</v>
      </c>
      <c r="AB21" s="31" t="str">
        <f t="shared" si="3"/>
        <v>нд</v>
      </c>
      <c r="AC21" s="31" t="str">
        <f t="shared" si="3"/>
        <v>нд</v>
      </c>
      <c r="AD21" s="31" t="str">
        <f t="shared" si="3"/>
        <v>нд</v>
      </c>
      <c r="AE21" s="31" t="str">
        <f t="shared" si="3"/>
        <v>нд</v>
      </c>
      <c r="AF21" s="31">
        <f t="shared" si="3"/>
        <v>1.6600000000000001</v>
      </c>
      <c r="AG21" s="31" t="str">
        <f t="shared" si="3"/>
        <v>нд</v>
      </c>
      <c r="AH21" s="31">
        <f t="shared" si="3"/>
        <v>4.91</v>
      </c>
      <c r="AI21" s="31" t="str">
        <f t="shared" si="3"/>
        <v>нд</v>
      </c>
      <c r="AJ21" s="31">
        <f t="shared" si="3"/>
        <v>0.53400000000000003</v>
      </c>
      <c r="AK21" s="31" t="str">
        <f t="shared" si="3"/>
        <v>нд</v>
      </c>
      <c r="AL21" s="33">
        <f t="shared" si="3"/>
        <v>184.5</v>
      </c>
      <c r="AM21" s="31">
        <f t="shared" si="3"/>
        <v>1.6600000000000001</v>
      </c>
      <c r="AN21" s="31" t="str">
        <f t="shared" si="3"/>
        <v>нд</v>
      </c>
      <c r="AO21" s="31">
        <f t="shared" si="3"/>
        <v>4.91</v>
      </c>
      <c r="AP21" s="31" t="str">
        <f t="shared" si="3"/>
        <v>нд</v>
      </c>
      <c r="AQ21" s="31">
        <f t="shared" si="3"/>
        <v>0.53400000000000003</v>
      </c>
      <c r="AR21" s="31" t="str">
        <f t="shared" si="3"/>
        <v>нд</v>
      </c>
      <c r="AS21" s="33">
        <f t="shared" si="3"/>
        <v>184.5</v>
      </c>
      <c r="AT21" s="31">
        <f t="shared" si="3"/>
        <v>2.6830000000000003</v>
      </c>
      <c r="AU21" s="31" t="str">
        <f t="shared" si="3"/>
        <v>нд</v>
      </c>
      <c r="AV21" s="31">
        <f t="shared" si="3"/>
        <v>3.38</v>
      </c>
      <c r="AW21" s="31" t="str">
        <f t="shared" si="3"/>
        <v>нд</v>
      </c>
      <c r="AX21" s="31">
        <f t="shared" si="3"/>
        <v>1.6900000000000002</v>
      </c>
      <c r="AY21" s="31" t="str">
        <f t="shared" si="3"/>
        <v>нд</v>
      </c>
      <c r="AZ21" s="33">
        <f t="shared" si="3"/>
        <v>598.5</v>
      </c>
      <c r="BA21" s="31">
        <f t="shared" si="3"/>
        <v>1.21</v>
      </c>
      <c r="BB21" s="31" t="str">
        <f t="shared" si="3"/>
        <v>нд</v>
      </c>
      <c r="BC21" s="31">
        <f t="shared" si="3"/>
        <v>9.51</v>
      </c>
      <c r="BD21" s="31" t="str">
        <f t="shared" si="3"/>
        <v>нд</v>
      </c>
      <c r="BE21" s="31">
        <f t="shared" si="3"/>
        <v>0.32200000000000001</v>
      </c>
      <c r="BF21" s="31" t="str">
        <f t="shared" si="3"/>
        <v>нд</v>
      </c>
      <c r="BG21" s="33">
        <f t="shared" si="3"/>
        <v>598.5</v>
      </c>
      <c r="BH21" s="31">
        <f t="shared" si="3"/>
        <v>4.2029999999999994</v>
      </c>
      <c r="BI21" s="31" t="str">
        <f t="shared" si="3"/>
        <v>нд</v>
      </c>
      <c r="BJ21" s="31">
        <f t="shared" si="3"/>
        <v>3.44</v>
      </c>
      <c r="BK21" s="31" t="str">
        <f t="shared" si="3"/>
        <v>нд</v>
      </c>
      <c r="BL21" s="31">
        <f t="shared" si="3"/>
        <v>1.3399999999999999</v>
      </c>
      <c r="BM21" s="31" t="str">
        <f t="shared" si="3"/>
        <v>нд</v>
      </c>
      <c r="BN21" s="31" t="str">
        <f t="shared" si="3"/>
        <v>нд</v>
      </c>
      <c r="BO21" s="31">
        <f t="shared" si="3"/>
        <v>4.2029999999999994</v>
      </c>
      <c r="BP21" s="31" t="str">
        <f t="shared" si="3"/>
        <v>нд</v>
      </c>
      <c r="BQ21" s="31">
        <f t="shared" ref="BQ21:DK21" si="4">BQ74</f>
        <v>3.44</v>
      </c>
      <c r="BR21" s="31" t="str">
        <f t="shared" si="4"/>
        <v>нд</v>
      </c>
      <c r="BS21" s="31">
        <f t="shared" si="4"/>
        <v>1.3399999999999999</v>
      </c>
      <c r="BT21" s="31" t="str">
        <f t="shared" si="4"/>
        <v>нд</v>
      </c>
      <c r="BU21" s="31" t="str">
        <f t="shared" si="4"/>
        <v>нд</v>
      </c>
      <c r="BV21" s="31">
        <f t="shared" si="4"/>
        <v>2.84</v>
      </c>
      <c r="BW21" s="31" t="str">
        <f t="shared" si="4"/>
        <v>нд</v>
      </c>
      <c r="BX21" s="31">
        <f t="shared" si="4"/>
        <v>3.19</v>
      </c>
      <c r="BY21" s="31" t="str">
        <f t="shared" si="4"/>
        <v>нд</v>
      </c>
      <c r="BZ21" s="31">
        <f t="shared" si="4"/>
        <v>1.3800000000000001</v>
      </c>
      <c r="CA21" s="31" t="str">
        <f t="shared" si="4"/>
        <v>нд</v>
      </c>
      <c r="CB21" s="31" t="str">
        <f t="shared" si="4"/>
        <v>нд</v>
      </c>
      <c r="CC21" s="31">
        <f t="shared" si="4"/>
        <v>2.84</v>
      </c>
      <c r="CD21" s="31" t="str">
        <f t="shared" si="4"/>
        <v>нд</v>
      </c>
      <c r="CE21" s="31">
        <f t="shared" si="4"/>
        <v>3.19</v>
      </c>
      <c r="CF21" s="31" t="str">
        <f t="shared" si="4"/>
        <v>нд</v>
      </c>
      <c r="CG21" s="31">
        <f t="shared" si="4"/>
        <v>1.3800000000000001</v>
      </c>
      <c r="CH21" s="31" t="str">
        <f t="shared" si="4"/>
        <v>нд</v>
      </c>
      <c r="CI21" s="31" t="str">
        <f t="shared" si="4"/>
        <v>нд</v>
      </c>
      <c r="CJ21" s="31">
        <f t="shared" si="4"/>
        <v>2.5299999999999998</v>
      </c>
      <c r="CK21" s="31" t="str">
        <f t="shared" si="4"/>
        <v>нд</v>
      </c>
      <c r="CL21" s="31">
        <f t="shared" si="4"/>
        <v>3.3</v>
      </c>
      <c r="CM21" s="31" t="str">
        <f t="shared" si="4"/>
        <v>нд</v>
      </c>
      <c r="CN21" s="31">
        <f t="shared" si="4"/>
        <v>1.58</v>
      </c>
      <c r="CO21" s="31" t="str">
        <f t="shared" si="4"/>
        <v>нд</v>
      </c>
      <c r="CP21" s="31" t="str">
        <f t="shared" si="4"/>
        <v>нд</v>
      </c>
      <c r="CQ21" s="31">
        <f t="shared" si="4"/>
        <v>2.5299999999999998</v>
      </c>
      <c r="CR21" s="31" t="str">
        <f t="shared" si="4"/>
        <v>нд</v>
      </c>
      <c r="CS21" s="31">
        <f t="shared" si="4"/>
        <v>3.3</v>
      </c>
      <c r="CT21" s="31" t="str">
        <f t="shared" si="4"/>
        <v>нд</v>
      </c>
      <c r="CU21" s="31">
        <f t="shared" si="4"/>
        <v>1.58</v>
      </c>
      <c r="CV21" s="31" t="str">
        <f t="shared" si="4"/>
        <v>нд</v>
      </c>
      <c r="CW21" s="31" t="str">
        <f t="shared" si="4"/>
        <v>нд</v>
      </c>
      <c r="CX21" s="31">
        <f t="shared" si="4"/>
        <v>13.916</v>
      </c>
      <c r="CY21" s="31" t="str">
        <f t="shared" si="4"/>
        <v>нд</v>
      </c>
      <c r="CZ21" s="31">
        <f t="shared" si="4"/>
        <v>18.220000000000002</v>
      </c>
      <c r="DA21" s="31" t="str">
        <f t="shared" si="4"/>
        <v>нд</v>
      </c>
      <c r="DB21" s="31">
        <f t="shared" si="4"/>
        <v>6.5239999999999991</v>
      </c>
      <c r="DC21" s="31" t="str">
        <f t="shared" si="4"/>
        <v>нд</v>
      </c>
      <c r="DD21" s="32">
        <f t="shared" si="4"/>
        <v>2076</v>
      </c>
      <c r="DE21" s="31">
        <f t="shared" si="4"/>
        <v>12.443000000000001</v>
      </c>
      <c r="DF21" s="31" t="str">
        <f t="shared" si="4"/>
        <v>нд</v>
      </c>
      <c r="DG21" s="31">
        <f t="shared" si="4"/>
        <v>24.350000000000005</v>
      </c>
      <c r="DH21" s="31" t="str">
        <f t="shared" si="4"/>
        <v>нд</v>
      </c>
      <c r="DI21" s="31">
        <f t="shared" si="4"/>
        <v>5.1559999999999997</v>
      </c>
      <c r="DJ21" s="31" t="str">
        <f t="shared" si="4"/>
        <v>нд</v>
      </c>
      <c r="DK21" s="32">
        <f t="shared" si="4"/>
        <v>2076</v>
      </c>
      <c r="DL21" s="31" t="str">
        <f>DL74</f>
        <v>нд</v>
      </c>
    </row>
    <row r="22" spans="1:116" s="34" customFormat="1" ht="78.75">
      <c r="A22" s="28" t="s">
        <v>125</v>
      </c>
      <c r="B22" s="35" t="s">
        <v>126</v>
      </c>
      <c r="C22" s="30" t="s">
        <v>120</v>
      </c>
      <c r="D22" s="31" t="str">
        <f>D225</f>
        <v>нд</v>
      </c>
      <c r="E22" s="31" t="str">
        <f t="shared" ref="E22:BP22" si="5">E225</f>
        <v>нд</v>
      </c>
      <c r="F22" s="31" t="str">
        <f t="shared" si="5"/>
        <v>нд</v>
      </c>
      <c r="G22" s="31" t="str">
        <f t="shared" si="5"/>
        <v>нд</v>
      </c>
      <c r="H22" s="31" t="str">
        <f t="shared" si="5"/>
        <v>нд</v>
      </c>
      <c r="I22" s="31" t="str">
        <f t="shared" si="5"/>
        <v>нд</v>
      </c>
      <c r="J22" s="31" t="str">
        <f t="shared" si="5"/>
        <v>нд</v>
      </c>
      <c r="K22" s="31" t="str">
        <f t="shared" si="5"/>
        <v>нд</v>
      </c>
      <c r="L22" s="31" t="str">
        <f t="shared" si="5"/>
        <v>нд</v>
      </c>
      <c r="M22" s="31" t="str">
        <f t="shared" si="5"/>
        <v>нд</v>
      </c>
      <c r="N22" s="31" t="str">
        <f t="shared" si="5"/>
        <v>нд</v>
      </c>
      <c r="O22" s="31" t="str">
        <f t="shared" si="5"/>
        <v>нд</v>
      </c>
      <c r="P22" s="31" t="str">
        <f t="shared" si="5"/>
        <v>нд</v>
      </c>
      <c r="Q22" s="31" t="str">
        <f t="shared" si="5"/>
        <v>нд</v>
      </c>
      <c r="R22" s="31" t="str">
        <f t="shared" si="5"/>
        <v>нд</v>
      </c>
      <c r="S22" s="31" t="str">
        <f t="shared" si="5"/>
        <v>нд</v>
      </c>
      <c r="T22" s="31" t="str">
        <f t="shared" si="5"/>
        <v>нд</v>
      </c>
      <c r="U22" s="31" t="str">
        <f t="shared" si="5"/>
        <v>нд</v>
      </c>
      <c r="V22" s="31" t="str">
        <f t="shared" si="5"/>
        <v>нд</v>
      </c>
      <c r="W22" s="31" t="str">
        <f t="shared" si="5"/>
        <v>нд</v>
      </c>
      <c r="X22" s="31" t="str">
        <f t="shared" si="5"/>
        <v>нд</v>
      </c>
      <c r="Y22" s="31" t="str">
        <f t="shared" si="5"/>
        <v>нд</v>
      </c>
      <c r="Z22" s="31" t="str">
        <f t="shared" si="5"/>
        <v>нд</v>
      </c>
      <c r="AA22" s="31" t="str">
        <f t="shared" si="5"/>
        <v>нд</v>
      </c>
      <c r="AB22" s="31" t="str">
        <f t="shared" si="5"/>
        <v>нд</v>
      </c>
      <c r="AC22" s="31" t="str">
        <f t="shared" si="5"/>
        <v>нд</v>
      </c>
      <c r="AD22" s="31" t="str">
        <f t="shared" si="5"/>
        <v>нд</v>
      </c>
      <c r="AE22" s="31" t="str">
        <f t="shared" si="5"/>
        <v>нд</v>
      </c>
      <c r="AF22" s="31" t="str">
        <f t="shared" si="5"/>
        <v>нд</v>
      </c>
      <c r="AG22" s="31" t="str">
        <f t="shared" si="5"/>
        <v>нд</v>
      </c>
      <c r="AH22" s="31" t="str">
        <f t="shared" si="5"/>
        <v>нд</v>
      </c>
      <c r="AI22" s="31" t="str">
        <f t="shared" si="5"/>
        <v>нд</v>
      </c>
      <c r="AJ22" s="31" t="str">
        <f t="shared" si="5"/>
        <v>нд</v>
      </c>
      <c r="AK22" s="31" t="str">
        <f t="shared" si="5"/>
        <v>нд</v>
      </c>
      <c r="AL22" s="31" t="str">
        <f t="shared" si="5"/>
        <v>нд</v>
      </c>
      <c r="AM22" s="31" t="str">
        <f t="shared" si="5"/>
        <v>нд</v>
      </c>
      <c r="AN22" s="31" t="str">
        <f t="shared" si="5"/>
        <v>нд</v>
      </c>
      <c r="AO22" s="31" t="str">
        <f t="shared" si="5"/>
        <v>нд</v>
      </c>
      <c r="AP22" s="31" t="str">
        <f t="shared" si="5"/>
        <v>нд</v>
      </c>
      <c r="AQ22" s="31" t="str">
        <f t="shared" si="5"/>
        <v>нд</v>
      </c>
      <c r="AR22" s="31" t="str">
        <f t="shared" si="5"/>
        <v>нд</v>
      </c>
      <c r="AS22" s="31" t="str">
        <f t="shared" si="5"/>
        <v>нд</v>
      </c>
      <c r="AT22" s="31" t="str">
        <f t="shared" si="5"/>
        <v>нд</v>
      </c>
      <c r="AU22" s="31" t="str">
        <f t="shared" si="5"/>
        <v>нд</v>
      </c>
      <c r="AV22" s="31" t="str">
        <f t="shared" si="5"/>
        <v>нд</v>
      </c>
      <c r="AW22" s="31" t="str">
        <f t="shared" si="5"/>
        <v>нд</v>
      </c>
      <c r="AX22" s="31" t="str">
        <f t="shared" si="5"/>
        <v>нд</v>
      </c>
      <c r="AY22" s="31" t="str">
        <f t="shared" si="5"/>
        <v>нд</v>
      </c>
      <c r="AZ22" s="31" t="str">
        <f t="shared" si="5"/>
        <v>нд</v>
      </c>
      <c r="BA22" s="31" t="str">
        <f t="shared" si="5"/>
        <v>нд</v>
      </c>
      <c r="BB22" s="31" t="str">
        <f t="shared" si="5"/>
        <v>нд</v>
      </c>
      <c r="BC22" s="31" t="str">
        <f t="shared" si="5"/>
        <v>нд</v>
      </c>
      <c r="BD22" s="31" t="str">
        <f t="shared" si="5"/>
        <v>нд</v>
      </c>
      <c r="BE22" s="31" t="str">
        <f t="shared" si="5"/>
        <v>нд</v>
      </c>
      <c r="BF22" s="31" t="str">
        <f t="shared" si="5"/>
        <v>нд</v>
      </c>
      <c r="BG22" s="31" t="str">
        <f t="shared" si="5"/>
        <v>нд</v>
      </c>
      <c r="BH22" s="31" t="str">
        <f t="shared" si="5"/>
        <v>нд</v>
      </c>
      <c r="BI22" s="31" t="str">
        <f t="shared" si="5"/>
        <v>нд</v>
      </c>
      <c r="BJ22" s="31" t="str">
        <f t="shared" si="5"/>
        <v>нд</v>
      </c>
      <c r="BK22" s="31" t="str">
        <f t="shared" si="5"/>
        <v>нд</v>
      </c>
      <c r="BL22" s="31" t="str">
        <f t="shared" si="5"/>
        <v>нд</v>
      </c>
      <c r="BM22" s="31" t="str">
        <f t="shared" si="5"/>
        <v>нд</v>
      </c>
      <c r="BN22" s="31" t="str">
        <f t="shared" si="5"/>
        <v>нд</v>
      </c>
      <c r="BO22" s="31" t="str">
        <f t="shared" si="5"/>
        <v>нд</v>
      </c>
      <c r="BP22" s="31" t="str">
        <f t="shared" si="5"/>
        <v>нд</v>
      </c>
      <c r="BQ22" s="31" t="str">
        <f t="shared" ref="BQ22:DK22" si="6">BQ225</f>
        <v>нд</v>
      </c>
      <c r="BR22" s="31" t="str">
        <f t="shared" si="6"/>
        <v>нд</v>
      </c>
      <c r="BS22" s="31" t="str">
        <f t="shared" si="6"/>
        <v>нд</v>
      </c>
      <c r="BT22" s="31" t="str">
        <f t="shared" si="6"/>
        <v>нд</v>
      </c>
      <c r="BU22" s="31" t="str">
        <f t="shared" si="6"/>
        <v>нд</v>
      </c>
      <c r="BV22" s="31" t="str">
        <f t="shared" si="6"/>
        <v>нд</v>
      </c>
      <c r="BW22" s="31" t="str">
        <f t="shared" si="6"/>
        <v>нд</v>
      </c>
      <c r="BX22" s="31" t="str">
        <f t="shared" si="6"/>
        <v>нд</v>
      </c>
      <c r="BY22" s="31" t="str">
        <f t="shared" si="6"/>
        <v>нд</v>
      </c>
      <c r="BZ22" s="31" t="str">
        <f t="shared" si="6"/>
        <v>нд</v>
      </c>
      <c r="CA22" s="31" t="str">
        <f t="shared" si="6"/>
        <v>нд</v>
      </c>
      <c r="CB22" s="31" t="str">
        <f t="shared" si="6"/>
        <v>нд</v>
      </c>
      <c r="CC22" s="31" t="str">
        <f t="shared" si="6"/>
        <v>нд</v>
      </c>
      <c r="CD22" s="31" t="str">
        <f t="shared" si="6"/>
        <v>нд</v>
      </c>
      <c r="CE22" s="31" t="str">
        <f t="shared" si="6"/>
        <v>нд</v>
      </c>
      <c r="CF22" s="31" t="str">
        <f t="shared" si="6"/>
        <v>нд</v>
      </c>
      <c r="CG22" s="31" t="str">
        <f t="shared" si="6"/>
        <v>нд</v>
      </c>
      <c r="CH22" s="31" t="str">
        <f t="shared" si="6"/>
        <v>нд</v>
      </c>
      <c r="CI22" s="31" t="str">
        <f t="shared" si="6"/>
        <v>нд</v>
      </c>
      <c r="CJ22" s="31" t="str">
        <f t="shared" si="6"/>
        <v>нд</v>
      </c>
      <c r="CK22" s="31" t="str">
        <f t="shared" si="6"/>
        <v>нд</v>
      </c>
      <c r="CL22" s="31" t="str">
        <f t="shared" si="6"/>
        <v>нд</v>
      </c>
      <c r="CM22" s="31" t="str">
        <f t="shared" si="6"/>
        <v>нд</v>
      </c>
      <c r="CN22" s="31" t="str">
        <f t="shared" si="6"/>
        <v>нд</v>
      </c>
      <c r="CO22" s="31" t="str">
        <f t="shared" si="6"/>
        <v>нд</v>
      </c>
      <c r="CP22" s="31" t="str">
        <f t="shared" si="6"/>
        <v>нд</v>
      </c>
      <c r="CQ22" s="31" t="str">
        <f t="shared" si="6"/>
        <v>нд</v>
      </c>
      <c r="CR22" s="31" t="str">
        <f t="shared" si="6"/>
        <v>нд</v>
      </c>
      <c r="CS22" s="31" t="str">
        <f t="shared" si="6"/>
        <v>нд</v>
      </c>
      <c r="CT22" s="31" t="str">
        <f t="shared" si="6"/>
        <v>нд</v>
      </c>
      <c r="CU22" s="31" t="str">
        <f t="shared" si="6"/>
        <v>нд</v>
      </c>
      <c r="CV22" s="31" t="str">
        <f t="shared" si="6"/>
        <v>нд</v>
      </c>
      <c r="CW22" s="31" t="str">
        <f t="shared" si="6"/>
        <v>нд</v>
      </c>
      <c r="CX22" s="31" t="str">
        <f t="shared" si="6"/>
        <v>нд</v>
      </c>
      <c r="CY22" s="31" t="str">
        <f t="shared" si="6"/>
        <v>нд</v>
      </c>
      <c r="CZ22" s="31" t="str">
        <f t="shared" si="6"/>
        <v>нд</v>
      </c>
      <c r="DA22" s="31" t="str">
        <f t="shared" si="6"/>
        <v>нд</v>
      </c>
      <c r="DB22" s="31" t="str">
        <f t="shared" si="6"/>
        <v>нд</v>
      </c>
      <c r="DC22" s="31" t="str">
        <f t="shared" si="6"/>
        <v>нд</v>
      </c>
      <c r="DD22" s="31" t="str">
        <f t="shared" si="6"/>
        <v>нд</v>
      </c>
      <c r="DE22" s="31" t="str">
        <f t="shared" si="6"/>
        <v>нд</v>
      </c>
      <c r="DF22" s="31" t="str">
        <f t="shared" si="6"/>
        <v>нд</v>
      </c>
      <c r="DG22" s="31" t="str">
        <f t="shared" si="6"/>
        <v>нд</v>
      </c>
      <c r="DH22" s="31" t="str">
        <f t="shared" si="6"/>
        <v>нд</v>
      </c>
      <c r="DI22" s="31" t="str">
        <f t="shared" si="6"/>
        <v>нд</v>
      </c>
      <c r="DJ22" s="31" t="str">
        <f t="shared" si="6"/>
        <v>нд</v>
      </c>
      <c r="DK22" s="31" t="str">
        <f t="shared" si="6"/>
        <v>нд</v>
      </c>
      <c r="DL22" s="31" t="str">
        <f>DL225</f>
        <v>нд</v>
      </c>
    </row>
    <row r="23" spans="1:116" s="34" customFormat="1" ht="47.25">
      <c r="A23" s="28" t="s">
        <v>127</v>
      </c>
      <c r="B23" s="29" t="s">
        <v>128</v>
      </c>
      <c r="C23" s="30" t="s">
        <v>120</v>
      </c>
      <c r="D23" s="31">
        <f>D230</f>
        <v>0.99999999999999989</v>
      </c>
      <c r="E23" s="31" t="str">
        <f t="shared" ref="E23:BP23" si="7">E230</f>
        <v>нд</v>
      </c>
      <c r="F23" s="31">
        <f t="shared" si="7"/>
        <v>0</v>
      </c>
      <c r="G23" s="31" t="str">
        <f t="shared" si="7"/>
        <v>нд</v>
      </c>
      <c r="H23" s="31" t="str">
        <f t="shared" si="7"/>
        <v>нд</v>
      </c>
      <c r="I23" s="31" t="str">
        <f t="shared" si="7"/>
        <v>нд</v>
      </c>
      <c r="J23" s="32">
        <f t="shared" si="7"/>
        <v>10</v>
      </c>
      <c r="K23" s="31">
        <f t="shared" si="7"/>
        <v>0.79999999999999993</v>
      </c>
      <c r="L23" s="31" t="str">
        <f t="shared" si="7"/>
        <v>нд</v>
      </c>
      <c r="M23" s="31">
        <f t="shared" si="7"/>
        <v>4.0339999999999998</v>
      </c>
      <c r="N23" s="31" t="str">
        <f t="shared" si="7"/>
        <v>нд</v>
      </c>
      <c r="O23" s="31" t="str">
        <f t="shared" si="7"/>
        <v>нд</v>
      </c>
      <c r="P23" s="31" t="str">
        <f t="shared" si="7"/>
        <v>нд</v>
      </c>
      <c r="Q23" s="32">
        <f t="shared" si="7"/>
        <v>7</v>
      </c>
      <c r="R23" s="31" t="str">
        <f t="shared" si="7"/>
        <v>нд</v>
      </c>
      <c r="S23" s="31" t="str">
        <f t="shared" si="7"/>
        <v>нд</v>
      </c>
      <c r="T23" s="31" t="str">
        <f t="shared" si="7"/>
        <v>нд</v>
      </c>
      <c r="U23" s="31" t="str">
        <f t="shared" si="7"/>
        <v>нд</v>
      </c>
      <c r="V23" s="31" t="str">
        <f t="shared" si="7"/>
        <v>нд</v>
      </c>
      <c r="W23" s="31" t="str">
        <f t="shared" si="7"/>
        <v>нд</v>
      </c>
      <c r="X23" s="31" t="str">
        <f t="shared" si="7"/>
        <v>нд</v>
      </c>
      <c r="Y23" s="31" t="str">
        <f t="shared" si="7"/>
        <v>нд</v>
      </c>
      <c r="Z23" s="31" t="str">
        <f t="shared" si="7"/>
        <v>нд</v>
      </c>
      <c r="AA23" s="31" t="str">
        <f t="shared" si="7"/>
        <v>нд</v>
      </c>
      <c r="AB23" s="31" t="str">
        <f t="shared" si="7"/>
        <v>нд</v>
      </c>
      <c r="AC23" s="31" t="str">
        <f t="shared" si="7"/>
        <v>нд</v>
      </c>
      <c r="AD23" s="31" t="str">
        <f t="shared" si="7"/>
        <v>нд</v>
      </c>
      <c r="AE23" s="31" t="str">
        <f t="shared" si="7"/>
        <v>нд</v>
      </c>
      <c r="AF23" s="31">
        <f t="shared" si="7"/>
        <v>0.2</v>
      </c>
      <c r="AG23" s="31" t="str">
        <f t="shared" si="7"/>
        <v>нд</v>
      </c>
      <c r="AH23" s="31" t="str">
        <f t="shared" si="7"/>
        <v>нд</v>
      </c>
      <c r="AI23" s="31" t="str">
        <f t="shared" si="7"/>
        <v>нд</v>
      </c>
      <c r="AJ23" s="31" t="str">
        <f t="shared" si="7"/>
        <v>нд</v>
      </c>
      <c r="AK23" s="31" t="str">
        <f t="shared" si="7"/>
        <v>нд</v>
      </c>
      <c r="AL23" s="32">
        <f t="shared" si="7"/>
        <v>1</v>
      </c>
      <c r="AM23" s="31">
        <f t="shared" si="7"/>
        <v>0.2</v>
      </c>
      <c r="AN23" s="31" t="str">
        <f t="shared" si="7"/>
        <v>нд</v>
      </c>
      <c r="AO23" s="31" t="str">
        <f t="shared" si="7"/>
        <v>нд</v>
      </c>
      <c r="AP23" s="31" t="str">
        <f t="shared" si="7"/>
        <v>нд</v>
      </c>
      <c r="AQ23" s="31" t="str">
        <f t="shared" si="7"/>
        <v>нд</v>
      </c>
      <c r="AR23" s="31" t="str">
        <f t="shared" si="7"/>
        <v>нд</v>
      </c>
      <c r="AS23" s="31" t="str">
        <f t="shared" si="7"/>
        <v>нд</v>
      </c>
      <c r="AT23" s="31">
        <f t="shared" si="7"/>
        <v>0.2</v>
      </c>
      <c r="AU23" s="31" t="str">
        <f t="shared" si="7"/>
        <v>нд</v>
      </c>
      <c r="AV23" s="31">
        <f t="shared" si="7"/>
        <v>0</v>
      </c>
      <c r="AW23" s="31" t="str">
        <f t="shared" si="7"/>
        <v>нд</v>
      </c>
      <c r="AX23" s="31" t="str">
        <f t="shared" si="7"/>
        <v>нд</v>
      </c>
      <c r="AY23" s="31" t="str">
        <f t="shared" si="7"/>
        <v>нд</v>
      </c>
      <c r="AZ23" s="32">
        <f t="shared" si="7"/>
        <v>3</v>
      </c>
      <c r="BA23" s="31">
        <f t="shared" si="7"/>
        <v>0</v>
      </c>
      <c r="BB23" s="31" t="str">
        <f t="shared" si="7"/>
        <v>нд</v>
      </c>
      <c r="BC23" s="31">
        <f t="shared" si="7"/>
        <v>4.0339999999999998</v>
      </c>
      <c r="BD23" s="31" t="str">
        <f t="shared" si="7"/>
        <v>нд</v>
      </c>
      <c r="BE23" s="31" t="str">
        <f t="shared" si="7"/>
        <v>нд</v>
      </c>
      <c r="BF23" s="31" t="str">
        <f t="shared" si="7"/>
        <v>нд</v>
      </c>
      <c r="BG23" s="32">
        <f t="shared" si="7"/>
        <v>1</v>
      </c>
      <c r="BH23" s="31">
        <f t="shared" si="7"/>
        <v>0.2</v>
      </c>
      <c r="BI23" s="31" t="str">
        <f t="shared" si="7"/>
        <v>нд</v>
      </c>
      <c r="BJ23" s="31" t="str">
        <f t="shared" si="7"/>
        <v>нд</v>
      </c>
      <c r="BK23" s="31" t="str">
        <f t="shared" si="7"/>
        <v>нд</v>
      </c>
      <c r="BL23" s="31" t="str">
        <f t="shared" si="7"/>
        <v>нд</v>
      </c>
      <c r="BM23" s="31" t="str">
        <f t="shared" si="7"/>
        <v>нд</v>
      </c>
      <c r="BN23" s="32">
        <f t="shared" si="7"/>
        <v>2</v>
      </c>
      <c r="BO23" s="31">
        <f t="shared" si="7"/>
        <v>0.2</v>
      </c>
      <c r="BP23" s="31" t="str">
        <f t="shared" si="7"/>
        <v>нд</v>
      </c>
      <c r="BQ23" s="31" t="str">
        <f t="shared" ref="BQ23:DK23" si="8">BQ230</f>
        <v>нд</v>
      </c>
      <c r="BR23" s="31" t="str">
        <f t="shared" si="8"/>
        <v>нд</v>
      </c>
      <c r="BS23" s="31" t="str">
        <f t="shared" si="8"/>
        <v>нд</v>
      </c>
      <c r="BT23" s="31" t="str">
        <f t="shared" si="8"/>
        <v>нд</v>
      </c>
      <c r="BU23" s="32">
        <f t="shared" si="8"/>
        <v>2</v>
      </c>
      <c r="BV23" s="31">
        <f t="shared" si="8"/>
        <v>0.2</v>
      </c>
      <c r="BW23" s="31" t="str">
        <f t="shared" si="8"/>
        <v>нд</v>
      </c>
      <c r="BX23" s="31" t="str">
        <f t="shared" si="8"/>
        <v>нд</v>
      </c>
      <c r="BY23" s="31" t="str">
        <f t="shared" si="8"/>
        <v>нд</v>
      </c>
      <c r="BZ23" s="31" t="str">
        <f t="shared" si="8"/>
        <v>нд</v>
      </c>
      <c r="CA23" s="31" t="str">
        <f t="shared" si="8"/>
        <v>нд</v>
      </c>
      <c r="CB23" s="32">
        <f t="shared" si="8"/>
        <v>2</v>
      </c>
      <c r="CC23" s="31">
        <f t="shared" si="8"/>
        <v>0.2</v>
      </c>
      <c r="CD23" s="31" t="str">
        <f t="shared" si="8"/>
        <v>нд</v>
      </c>
      <c r="CE23" s="31" t="str">
        <f t="shared" si="8"/>
        <v>нд</v>
      </c>
      <c r="CF23" s="31" t="str">
        <f t="shared" si="8"/>
        <v>нд</v>
      </c>
      <c r="CG23" s="31" t="str">
        <f t="shared" si="8"/>
        <v>нд</v>
      </c>
      <c r="CH23" s="31" t="str">
        <f t="shared" si="8"/>
        <v>нд</v>
      </c>
      <c r="CI23" s="32">
        <f t="shared" si="8"/>
        <v>2</v>
      </c>
      <c r="CJ23" s="31">
        <f t="shared" si="8"/>
        <v>0.2</v>
      </c>
      <c r="CK23" s="31" t="str">
        <f t="shared" si="8"/>
        <v>нд</v>
      </c>
      <c r="CL23" s="31" t="str">
        <f t="shared" si="8"/>
        <v>нд</v>
      </c>
      <c r="CM23" s="31" t="str">
        <f t="shared" si="8"/>
        <v>нд</v>
      </c>
      <c r="CN23" s="31" t="str">
        <f t="shared" si="8"/>
        <v>нд</v>
      </c>
      <c r="CO23" s="31" t="str">
        <f t="shared" si="8"/>
        <v>нд</v>
      </c>
      <c r="CP23" s="32">
        <f t="shared" si="8"/>
        <v>2</v>
      </c>
      <c r="CQ23" s="31">
        <f t="shared" si="8"/>
        <v>0.2</v>
      </c>
      <c r="CR23" s="31" t="str">
        <f t="shared" si="8"/>
        <v>нд</v>
      </c>
      <c r="CS23" s="31" t="str">
        <f t="shared" si="8"/>
        <v>нд</v>
      </c>
      <c r="CT23" s="31" t="str">
        <f t="shared" si="8"/>
        <v>нд</v>
      </c>
      <c r="CU23" s="31" t="str">
        <f t="shared" si="8"/>
        <v>нд</v>
      </c>
      <c r="CV23" s="31" t="str">
        <f t="shared" si="8"/>
        <v>нд</v>
      </c>
      <c r="CW23" s="32">
        <f t="shared" si="8"/>
        <v>2</v>
      </c>
      <c r="CX23" s="31">
        <f t="shared" si="8"/>
        <v>0.99999999999999989</v>
      </c>
      <c r="CY23" s="31" t="str">
        <f t="shared" si="8"/>
        <v>нд</v>
      </c>
      <c r="CZ23" s="31">
        <f t="shared" si="8"/>
        <v>0</v>
      </c>
      <c r="DA23" s="31" t="str">
        <f t="shared" si="8"/>
        <v>нд</v>
      </c>
      <c r="DB23" s="31" t="str">
        <f t="shared" si="8"/>
        <v>нд</v>
      </c>
      <c r="DC23" s="31" t="str">
        <f t="shared" si="8"/>
        <v>нд</v>
      </c>
      <c r="DD23" s="32">
        <f t="shared" si="8"/>
        <v>10</v>
      </c>
      <c r="DE23" s="31">
        <f t="shared" si="8"/>
        <v>0.79999999999999993</v>
      </c>
      <c r="DF23" s="31" t="str">
        <f t="shared" si="8"/>
        <v>нд</v>
      </c>
      <c r="DG23" s="31">
        <f t="shared" si="8"/>
        <v>4.0339999999999998</v>
      </c>
      <c r="DH23" s="31" t="str">
        <f t="shared" si="8"/>
        <v>нд</v>
      </c>
      <c r="DI23" s="31" t="str">
        <f t="shared" si="8"/>
        <v>нд</v>
      </c>
      <c r="DJ23" s="31" t="str">
        <f t="shared" si="8"/>
        <v>нд</v>
      </c>
      <c r="DK23" s="32">
        <f t="shared" si="8"/>
        <v>7</v>
      </c>
      <c r="DL23" s="31" t="str">
        <f>DL230</f>
        <v>нд</v>
      </c>
    </row>
    <row r="24" spans="1:116" s="34" customFormat="1" ht="47.25">
      <c r="A24" s="28" t="s">
        <v>129</v>
      </c>
      <c r="B24" s="29" t="s">
        <v>130</v>
      </c>
      <c r="C24" s="30" t="s">
        <v>120</v>
      </c>
      <c r="D24" s="31" t="str">
        <f>D255</f>
        <v>нд</v>
      </c>
      <c r="E24" s="31" t="str">
        <f t="shared" ref="E24:BP24" si="9">E255</f>
        <v>нд</v>
      </c>
      <c r="F24" s="31" t="str">
        <f t="shared" si="9"/>
        <v>нд</v>
      </c>
      <c r="G24" s="31" t="str">
        <f t="shared" si="9"/>
        <v>нд</v>
      </c>
      <c r="H24" s="31" t="str">
        <f t="shared" si="9"/>
        <v>нд</v>
      </c>
      <c r="I24" s="31" t="str">
        <f t="shared" si="9"/>
        <v>нд</v>
      </c>
      <c r="J24" s="32" t="str">
        <f t="shared" si="9"/>
        <v>нд</v>
      </c>
      <c r="K24" s="31" t="str">
        <f t="shared" si="9"/>
        <v>нд</v>
      </c>
      <c r="L24" s="31" t="str">
        <f t="shared" si="9"/>
        <v>нд</v>
      </c>
      <c r="M24" s="31" t="str">
        <f t="shared" si="9"/>
        <v>нд</v>
      </c>
      <c r="N24" s="31" t="str">
        <f t="shared" si="9"/>
        <v>нд</v>
      </c>
      <c r="O24" s="31" t="str">
        <f t="shared" si="9"/>
        <v>нд</v>
      </c>
      <c r="P24" s="31" t="str">
        <f t="shared" si="9"/>
        <v>нд</v>
      </c>
      <c r="Q24" s="32" t="str">
        <f t="shared" si="9"/>
        <v>нд</v>
      </c>
      <c r="R24" s="31" t="str">
        <f t="shared" si="9"/>
        <v>нд</v>
      </c>
      <c r="S24" s="31" t="str">
        <f t="shared" si="9"/>
        <v>нд</v>
      </c>
      <c r="T24" s="31" t="str">
        <f t="shared" si="9"/>
        <v>нд</v>
      </c>
      <c r="U24" s="31" t="str">
        <f t="shared" si="9"/>
        <v>нд</v>
      </c>
      <c r="V24" s="31" t="str">
        <f t="shared" si="9"/>
        <v>нд</v>
      </c>
      <c r="W24" s="31" t="str">
        <f t="shared" si="9"/>
        <v>нд</v>
      </c>
      <c r="X24" s="31" t="str">
        <f t="shared" si="9"/>
        <v>нд</v>
      </c>
      <c r="Y24" s="31" t="str">
        <f t="shared" si="9"/>
        <v>нд</v>
      </c>
      <c r="Z24" s="31" t="str">
        <f t="shared" si="9"/>
        <v>нд</v>
      </c>
      <c r="AA24" s="31" t="str">
        <f t="shared" si="9"/>
        <v>нд</v>
      </c>
      <c r="AB24" s="31" t="str">
        <f t="shared" si="9"/>
        <v>нд</v>
      </c>
      <c r="AC24" s="31" t="str">
        <f t="shared" si="9"/>
        <v>нд</v>
      </c>
      <c r="AD24" s="31" t="str">
        <f t="shared" si="9"/>
        <v>нд</v>
      </c>
      <c r="AE24" s="31" t="str">
        <f t="shared" si="9"/>
        <v>нд</v>
      </c>
      <c r="AF24" s="31" t="str">
        <f t="shared" si="9"/>
        <v>нд</v>
      </c>
      <c r="AG24" s="31" t="str">
        <f t="shared" si="9"/>
        <v>нд</v>
      </c>
      <c r="AH24" s="31" t="str">
        <f t="shared" si="9"/>
        <v>нд</v>
      </c>
      <c r="AI24" s="31" t="str">
        <f t="shared" si="9"/>
        <v>нд</v>
      </c>
      <c r="AJ24" s="31" t="str">
        <f t="shared" si="9"/>
        <v>нд</v>
      </c>
      <c r="AK24" s="31" t="str">
        <f t="shared" si="9"/>
        <v>нд</v>
      </c>
      <c r="AL24" s="31" t="str">
        <f t="shared" si="9"/>
        <v>нд</v>
      </c>
      <c r="AM24" s="31" t="str">
        <f t="shared" si="9"/>
        <v>нд</v>
      </c>
      <c r="AN24" s="31" t="str">
        <f t="shared" si="9"/>
        <v>нд</v>
      </c>
      <c r="AO24" s="31" t="str">
        <f t="shared" si="9"/>
        <v>нд</v>
      </c>
      <c r="AP24" s="31" t="str">
        <f t="shared" si="9"/>
        <v>нд</v>
      </c>
      <c r="AQ24" s="31" t="str">
        <f t="shared" si="9"/>
        <v>нд</v>
      </c>
      <c r="AR24" s="31" t="str">
        <f t="shared" si="9"/>
        <v>нд</v>
      </c>
      <c r="AS24" s="31" t="str">
        <f t="shared" si="9"/>
        <v>нд</v>
      </c>
      <c r="AT24" s="31" t="str">
        <f t="shared" si="9"/>
        <v>нд</v>
      </c>
      <c r="AU24" s="31" t="str">
        <f t="shared" si="9"/>
        <v>нд</v>
      </c>
      <c r="AV24" s="31" t="str">
        <f t="shared" si="9"/>
        <v>нд</v>
      </c>
      <c r="AW24" s="31" t="str">
        <f t="shared" si="9"/>
        <v>нд</v>
      </c>
      <c r="AX24" s="31" t="str">
        <f t="shared" si="9"/>
        <v>нд</v>
      </c>
      <c r="AY24" s="31" t="str">
        <f t="shared" si="9"/>
        <v>нд</v>
      </c>
      <c r="AZ24" s="31" t="str">
        <f t="shared" si="9"/>
        <v>нд</v>
      </c>
      <c r="BA24" s="31" t="str">
        <f t="shared" si="9"/>
        <v>нд</v>
      </c>
      <c r="BB24" s="31" t="str">
        <f t="shared" si="9"/>
        <v>нд</v>
      </c>
      <c r="BC24" s="31" t="str">
        <f t="shared" si="9"/>
        <v>нд</v>
      </c>
      <c r="BD24" s="31" t="str">
        <f t="shared" si="9"/>
        <v>нд</v>
      </c>
      <c r="BE24" s="31" t="str">
        <f t="shared" si="9"/>
        <v>нд</v>
      </c>
      <c r="BF24" s="31" t="str">
        <f t="shared" si="9"/>
        <v>нд</v>
      </c>
      <c r="BG24" s="31" t="str">
        <f t="shared" si="9"/>
        <v>нд</v>
      </c>
      <c r="BH24" s="31" t="str">
        <f t="shared" si="9"/>
        <v>нд</v>
      </c>
      <c r="BI24" s="31" t="str">
        <f t="shared" si="9"/>
        <v>нд</v>
      </c>
      <c r="BJ24" s="31" t="str">
        <f t="shared" si="9"/>
        <v>нд</v>
      </c>
      <c r="BK24" s="31" t="str">
        <f t="shared" si="9"/>
        <v>нд</v>
      </c>
      <c r="BL24" s="31" t="str">
        <f t="shared" si="9"/>
        <v>нд</v>
      </c>
      <c r="BM24" s="31" t="str">
        <f t="shared" si="9"/>
        <v>нд</v>
      </c>
      <c r="BN24" s="31" t="str">
        <f t="shared" si="9"/>
        <v>нд</v>
      </c>
      <c r="BO24" s="31" t="str">
        <f t="shared" si="9"/>
        <v>нд</v>
      </c>
      <c r="BP24" s="31" t="str">
        <f t="shared" si="9"/>
        <v>нд</v>
      </c>
      <c r="BQ24" s="31" t="str">
        <f t="shared" ref="BQ24:DK24" si="10">BQ255</f>
        <v>нд</v>
      </c>
      <c r="BR24" s="31" t="str">
        <f t="shared" si="10"/>
        <v>нд</v>
      </c>
      <c r="BS24" s="31" t="str">
        <f t="shared" si="10"/>
        <v>нд</v>
      </c>
      <c r="BT24" s="31" t="str">
        <f t="shared" si="10"/>
        <v>нд</v>
      </c>
      <c r="BU24" s="31" t="str">
        <f t="shared" si="10"/>
        <v>нд</v>
      </c>
      <c r="BV24" s="31" t="str">
        <f t="shared" si="10"/>
        <v>нд</v>
      </c>
      <c r="BW24" s="31" t="str">
        <f t="shared" si="10"/>
        <v>нд</v>
      </c>
      <c r="BX24" s="31" t="str">
        <f t="shared" si="10"/>
        <v>нд</v>
      </c>
      <c r="BY24" s="31" t="str">
        <f t="shared" si="10"/>
        <v>нд</v>
      </c>
      <c r="BZ24" s="31" t="str">
        <f t="shared" si="10"/>
        <v>нд</v>
      </c>
      <c r="CA24" s="31" t="str">
        <f t="shared" si="10"/>
        <v>нд</v>
      </c>
      <c r="CB24" s="31" t="str">
        <f t="shared" si="10"/>
        <v>нд</v>
      </c>
      <c r="CC24" s="31" t="str">
        <f t="shared" si="10"/>
        <v>нд</v>
      </c>
      <c r="CD24" s="31" t="str">
        <f t="shared" si="10"/>
        <v>нд</v>
      </c>
      <c r="CE24" s="31" t="str">
        <f t="shared" si="10"/>
        <v>нд</v>
      </c>
      <c r="CF24" s="31" t="str">
        <f t="shared" si="10"/>
        <v>нд</v>
      </c>
      <c r="CG24" s="31" t="str">
        <f t="shared" si="10"/>
        <v>нд</v>
      </c>
      <c r="CH24" s="31" t="str">
        <f t="shared" si="10"/>
        <v>нд</v>
      </c>
      <c r="CI24" s="31" t="str">
        <f t="shared" si="10"/>
        <v>нд</v>
      </c>
      <c r="CJ24" s="31" t="str">
        <f t="shared" si="10"/>
        <v>нд</v>
      </c>
      <c r="CK24" s="31" t="str">
        <f t="shared" si="10"/>
        <v>нд</v>
      </c>
      <c r="CL24" s="31" t="str">
        <f t="shared" si="10"/>
        <v>нд</v>
      </c>
      <c r="CM24" s="31" t="str">
        <f t="shared" si="10"/>
        <v>нд</v>
      </c>
      <c r="CN24" s="31" t="str">
        <f t="shared" si="10"/>
        <v>нд</v>
      </c>
      <c r="CO24" s="31" t="str">
        <f t="shared" si="10"/>
        <v>нд</v>
      </c>
      <c r="CP24" s="31" t="str">
        <f t="shared" si="10"/>
        <v>нд</v>
      </c>
      <c r="CQ24" s="31" t="str">
        <f t="shared" si="10"/>
        <v>нд</v>
      </c>
      <c r="CR24" s="31" t="str">
        <f t="shared" si="10"/>
        <v>нд</v>
      </c>
      <c r="CS24" s="31" t="str">
        <f t="shared" si="10"/>
        <v>нд</v>
      </c>
      <c r="CT24" s="31" t="str">
        <f t="shared" si="10"/>
        <v>нд</v>
      </c>
      <c r="CU24" s="31" t="str">
        <f t="shared" si="10"/>
        <v>нд</v>
      </c>
      <c r="CV24" s="31" t="str">
        <f t="shared" si="10"/>
        <v>нд</v>
      </c>
      <c r="CW24" s="31" t="str">
        <f t="shared" si="10"/>
        <v>нд</v>
      </c>
      <c r="CX24" s="31" t="str">
        <f t="shared" si="10"/>
        <v>нд</v>
      </c>
      <c r="CY24" s="31" t="str">
        <f t="shared" si="10"/>
        <v>нд</v>
      </c>
      <c r="CZ24" s="31" t="str">
        <f t="shared" si="10"/>
        <v>нд</v>
      </c>
      <c r="DA24" s="31" t="str">
        <f t="shared" si="10"/>
        <v>нд</v>
      </c>
      <c r="DB24" s="31" t="str">
        <f t="shared" si="10"/>
        <v>нд</v>
      </c>
      <c r="DC24" s="31" t="str">
        <f t="shared" si="10"/>
        <v>нд</v>
      </c>
      <c r="DD24" s="31" t="str">
        <f t="shared" si="10"/>
        <v>нд</v>
      </c>
      <c r="DE24" s="31" t="str">
        <f t="shared" si="10"/>
        <v>нд</v>
      </c>
      <c r="DF24" s="31" t="str">
        <f t="shared" si="10"/>
        <v>нд</v>
      </c>
      <c r="DG24" s="31" t="str">
        <f t="shared" si="10"/>
        <v>нд</v>
      </c>
      <c r="DH24" s="31" t="str">
        <f t="shared" si="10"/>
        <v>нд</v>
      </c>
      <c r="DI24" s="31" t="str">
        <f t="shared" si="10"/>
        <v>нд</v>
      </c>
      <c r="DJ24" s="31" t="str">
        <f t="shared" si="10"/>
        <v>нд</v>
      </c>
      <c r="DK24" s="31" t="str">
        <f t="shared" si="10"/>
        <v>нд</v>
      </c>
      <c r="DL24" s="31" t="str">
        <f>DL257</f>
        <v>нд</v>
      </c>
    </row>
    <row r="25" spans="1:116" s="34" customFormat="1" ht="31.5">
      <c r="A25" s="28" t="s">
        <v>131</v>
      </c>
      <c r="B25" s="35" t="s">
        <v>132</v>
      </c>
      <c r="C25" s="30" t="s">
        <v>120</v>
      </c>
      <c r="D25" s="31" t="str">
        <f>D257</f>
        <v>нд</v>
      </c>
      <c r="E25" s="31" t="str">
        <f t="shared" ref="E25:BP25" si="11">E257</f>
        <v>нд</v>
      </c>
      <c r="F25" s="31" t="str">
        <f t="shared" si="11"/>
        <v>нд</v>
      </c>
      <c r="G25" s="31" t="str">
        <f t="shared" si="11"/>
        <v>нд</v>
      </c>
      <c r="H25" s="31" t="str">
        <f t="shared" si="11"/>
        <v>нд</v>
      </c>
      <c r="I25" s="31" t="str">
        <f t="shared" si="11"/>
        <v>нд</v>
      </c>
      <c r="J25" s="32">
        <f t="shared" si="11"/>
        <v>32</v>
      </c>
      <c r="K25" s="31" t="str">
        <f t="shared" si="11"/>
        <v>нд</v>
      </c>
      <c r="L25" s="31" t="str">
        <f t="shared" si="11"/>
        <v>нд</v>
      </c>
      <c r="M25" s="31">
        <f t="shared" si="11"/>
        <v>1.59</v>
      </c>
      <c r="N25" s="31" t="str">
        <f t="shared" si="11"/>
        <v>нд</v>
      </c>
      <c r="O25" s="31" t="str">
        <f t="shared" si="11"/>
        <v>нд</v>
      </c>
      <c r="P25" s="31" t="str">
        <f t="shared" si="11"/>
        <v>нд</v>
      </c>
      <c r="Q25" s="32">
        <f t="shared" si="11"/>
        <v>28</v>
      </c>
      <c r="R25" s="31" t="str">
        <f t="shared" si="11"/>
        <v>нд</v>
      </c>
      <c r="S25" s="31" t="str">
        <f t="shared" si="11"/>
        <v>нд</v>
      </c>
      <c r="T25" s="31" t="str">
        <f t="shared" si="11"/>
        <v>нд</v>
      </c>
      <c r="U25" s="31" t="str">
        <f t="shared" si="11"/>
        <v>нд</v>
      </c>
      <c r="V25" s="31" t="str">
        <f t="shared" si="11"/>
        <v>нд</v>
      </c>
      <c r="W25" s="31" t="str">
        <f t="shared" si="11"/>
        <v>нд</v>
      </c>
      <c r="X25" s="31" t="str">
        <f t="shared" si="11"/>
        <v>нд</v>
      </c>
      <c r="Y25" s="31" t="str">
        <f t="shared" si="11"/>
        <v>нд</v>
      </c>
      <c r="Z25" s="31" t="str">
        <f t="shared" si="11"/>
        <v>нд</v>
      </c>
      <c r="AA25" s="31" t="str">
        <f t="shared" si="11"/>
        <v>нд</v>
      </c>
      <c r="AB25" s="31" t="str">
        <f t="shared" si="11"/>
        <v>нд</v>
      </c>
      <c r="AC25" s="31" t="str">
        <f t="shared" si="11"/>
        <v>нд</v>
      </c>
      <c r="AD25" s="31" t="str">
        <f t="shared" si="11"/>
        <v>нд</v>
      </c>
      <c r="AE25" s="31" t="str">
        <f t="shared" si="11"/>
        <v>нд</v>
      </c>
      <c r="AF25" s="31" t="str">
        <f t="shared" si="11"/>
        <v>нд</v>
      </c>
      <c r="AG25" s="31" t="str">
        <f t="shared" si="11"/>
        <v>нд</v>
      </c>
      <c r="AH25" s="31" t="str">
        <f t="shared" si="11"/>
        <v>нд</v>
      </c>
      <c r="AI25" s="31" t="str">
        <f t="shared" si="11"/>
        <v>нд</v>
      </c>
      <c r="AJ25" s="31" t="str">
        <f t="shared" si="11"/>
        <v>нд</v>
      </c>
      <c r="AK25" s="31" t="str">
        <f t="shared" si="11"/>
        <v>нд</v>
      </c>
      <c r="AL25" s="32">
        <f t="shared" si="11"/>
        <v>7</v>
      </c>
      <c r="AM25" s="31" t="str">
        <f t="shared" si="11"/>
        <v>нд</v>
      </c>
      <c r="AN25" s="31" t="str">
        <f t="shared" si="11"/>
        <v>нд</v>
      </c>
      <c r="AO25" s="31" t="str">
        <f t="shared" si="11"/>
        <v>нд</v>
      </c>
      <c r="AP25" s="31" t="str">
        <f t="shared" si="11"/>
        <v>нд</v>
      </c>
      <c r="AQ25" s="31" t="str">
        <f t="shared" si="11"/>
        <v>нд</v>
      </c>
      <c r="AR25" s="31" t="str">
        <f t="shared" si="11"/>
        <v>нд</v>
      </c>
      <c r="AS25" s="32">
        <f t="shared" si="11"/>
        <v>7</v>
      </c>
      <c r="AT25" s="31" t="str">
        <f t="shared" si="11"/>
        <v>нд</v>
      </c>
      <c r="AU25" s="31" t="str">
        <f t="shared" si="11"/>
        <v>нд</v>
      </c>
      <c r="AV25" s="31" t="str">
        <f t="shared" si="11"/>
        <v>нд</v>
      </c>
      <c r="AW25" s="31" t="str">
        <f t="shared" si="11"/>
        <v>нд</v>
      </c>
      <c r="AX25" s="31" t="str">
        <f t="shared" si="11"/>
        <v>нд</v>
      </c>
      <c r="AY25" s="31" t="str">
        <f t="shared" si="11"/>
        <v>нд</v>
      </c>
      <c r="AZ25" s="32">
        <f t="shared" si="11"/>
        <v>8</v>
      </c>
      <c r="BA25" s="31" t="str">
        <f t="shared" si="11"/>
        <v>нд</v>
      </c>
      <c r="BB25" s="31" t="str">
        <f t="shared" si="11"/>
        <v>нд</v>
      </c>
      <c r="BC25" s="31">
        <f t="shared" si="11"/>
        <v>1.59</v>
      </c>
      <c r="BD25" s="31" t="str">
        <f t="shared" si="11"/>
        <v>нд</v>
      </c>
      <c r="BE25" s="31" t="str">
        <f t="shared" si="11"/>
        <v>нд</v>
      </c>
      <c r="BF25" s="31" t="str">
        <f t="shared" si="11"/>
        <v>нд</v>
      </c>
      <c r="BG25" s="32">
        <f t="shared" si="11"/>
        <v>4</v>
      </c>
      <c r="BH25" s="31" t="str">
        <f t="shared" si="11"/>
        <v>нд</v>
      </c>
      <c r="BI25" s="31" t="str">
        <f t="shared" si="11"/>
        <v>нд</v>
      </c>
      <c r="BJ25" s="31" t="str">
        <f t="shared" si="11"/>
        <v>нд</v>
      </c>
      <c r="BK25" s="31" t="str">
        <f t="shared" si="11"/>
        <v>нд</v>
      </c>
      <c r="BL25" s="31" t="str">
        <f t="shared" si="11"/>
        <v>нд</v>
      </c>
      <c r="BM25" s="31" t="str">
        <f t="shared" si="11"/>
        <v>нд</v>
      </c>
      <c r="BN25" s="32">
        <f t="shared" si="11"/>
        <v>5</v>
      </c>
      <c r="BO25" s="31" t="str">
        <f t="shared" si="11"/>
        <v>нд</v>
      </c>
      <c r="BP25" s="31" t="str">
        <f t="shared" si="11"/>
        <v>нд</v>
      </c>
      <c r="BQ25" s="31" t="str">
        <f t="shared" ref="BQ25:DK25" si="12">BQ257</f>
        <v>нд</v>
      </c>
      <c r="BR25" s="31" t="str">
        <f t="shared" si="12"/>
        <v>нд</v>
      </c>
      <c r="BS25" s="31" t="str">
        <f t="shared" si="12"/>
        <v>нд</v>
      </c>
      <c r="BT25" s="31" t="str">
        <f t="shared" si="12"/>
        <v>нд</v>
      </c>
      <c r="BU25" s="32">
        <f t="shared" si="12"/>
        <v>5</v>
      </c>
      <c r="BV25" s="31" t="str">
        <f t="shared" si="12"/>
        <v>нд</v>
      </c>
      <c r="BW25" s="31" t="str">
        <f t="shared" si="12"/>
        <v>нд</v>
      </c>
      <c r="BX25" s="31" t="str">
        <f t="shared" si="12"/>
        <v>нд</v>
      </c>
      <c r="BY25" s="31" t="str">
        <f t="shared" si="12"/>
        <v>нд</v>
      </c>
      <c r="BZ25" s="31" t="str">
        <f t="shared" si="12"/>
        <v>нд</v>
      </c>
      <c r="CA25" s="31" t="str">
        <f t="shared" si="12"/>
        <v>нд</v>
      </c>
      <c r="CB25" s="32">
        <f t="shared" si="12"/>
        <v>7</v>
      </c>
      <c r="CC25" s="31" t="str">
        <f t="shared" si="12"/>
        <v>нд</v>
      </c>
      <c r="CD25" s="31" t="str">
        <f t="shared" si="12"/>
        <v>нд</v>
      </c>
      <c r="CE25" s="31" t="str">
        <f t="shared" si="12"/>
        <v>нд</v>
      </c>
      <c r="CF25" s="31" t="str">
        <f t="shared" si="12"/>
        <v>нд</v>
      </c>
      <c r="CG25" s="31" t="str">
        <f t="shared" si="12"/>
        <v>нд</v>
      </c>
      <c r="CH25" s="31" t="str">
        <f t="shared" si="12"/>
        <v>нд</v>
      </c>
      <c r="CI25" s="32">
        <f t="shared" si="12"/>
        <v>7</v>
      </c>
      <c r="CJ25" s="31" t="str">
        <f t="shared" si="12"/>
        <v>нд</v>
      </c>
      <c r="CK25" s="31" t="str">
        <f t="shared" si="12"/>
        <v>нд</v>
      </c>
      <c r="CL25" s="31" t="str">
        <f t="shared" si="12"/>
        <v>нд</v>
      </c>
      <c r="CM25" s="31" t="str">
        <f t="shared" si="12"/>
        <v>нд</v>
      </c>
      <c r="CN25" s="31" t="str">
        <f t="shared" si="12"/>
        <v>нд</v>
      </c>
      <c r="CO25" s="31" t="str">
        <f t="shared" si="12"/>
        <v>нд</v>
      </c>
      <c r="CP25" s="32">
        <f t="shared" si="12"/>
        <v>5</v>
      </c>
      <c r="CQ25" s="31" t="str">
        <f t="shared" si="12"/>
        <v>нд</v>
      </c>
      <c r="CR25" s="31" t="str">
        <f t="shared" si="12"/>
        <v>нд</v>
      </c>
      <c r="CS25" s="31" t="str">
        <f t="shared" si="12"/>
        <v>нд</v>
      </c>
      <c r="CT25" s="31" t="str">
        <f t="shared" si="12"/>
        <v>нд</v>
      </c>
      <c r="CU25" s="31" t="str">
        <f t="shared" si="12"/>
        <v>нд</v>
      </c>
      <c r="CV25" s="31" t="str">
        <f t="shared" si="12"/>
        <v>нд</v>
      </c>
      <c r="CW25" s="31" t="str">
        <f t="shared" si="12"/>
        <v>нд</v>
      </c>
      <c r="CX25" s="31" t="str">
        <f t="shared" si="12"/>
        <v>нд</v>
      </c>
      <c r="CY25" s="31" t="str">
        <f t="shared" si="12"/>
        <v>нд</v>
      </c>
      <c r="CZ25" s="31" t="str">
        <f t="shared" si="12"/>
        <v>нд</v>
      </c>
      <c r="DA25" s="31" t="str">
        <f t="shared" si="12"/>
        <v>нд</v>
      </c>
      <c r="DB25" s="31" t="str">
        <f t="shared" si="12"/>
        <v>нд</v>
      </c>
      <c r="DC25" s="31" t="str">
        <f t="shared" si="12"/>
        <v>нд</v>
      </c>
      <c r="DD25" s="32">
        <f t="shared" si="12"/>
        <v>32</v>
      </c>
      <c r="DE25" s="31" t="str">
        <f t="shared" si="12"/>
        <v>нд</v>
      </c>
      <c r="DF25" s="31" t="str">
        <f t="shared" si="12"/>
        <v>нд</v>
      </c>
      <c r="DG25" s="31">
        <f t="shared" si="12"/>
        <v>1.59</v>
      </c>
      <c r="DH25" s="31" t="str">
        <f t="shared" si="12"/>
        <v>нд</v>
      </c>
      <c r="DI25" s="31" t="str">
        <f t="shared" si="12"/>
        <v>нд</v>
      </c>
      <c r="DJ25" s="31" t="str">
        <f t="shared" si="12"/>
        <v>нд</v>
      </c>
      <c r="DK25" s="32">
        <f t="shared" si="12"/>
        <v>28</v>
      </c>
      <c r="DL25" s="31" t="str">
        <f>DL257</f>
        <v>нд</v>
      </c>
    </row>
    <row r="26" spans="1:116">
      <c r="A26" s="36"/>
      <c r="B26" s="37"/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39"/>
      <c r="CY26" s="39"/>
      <c r="CZ26" s="39"/>
      <c r="DA26" s="39"/>
      <c r="DB26" s="39"/>
      <c r="DC26" s="39"/>
      <c r="DD26" s="39"/>
      <c r="DE26" s="39"/>
      <c r="DF26" s="39"/>
      <c r="DG26" s="39"/>
      <c r="DH26" s="39"/>
      <c r="DI26" s="39"/>
      <c r="DJ26" s="39"/>
      <c r="DK26" s="39"/>
      <c r="DL26" s="40"/>
    </row>
    <row r="27" spans="1:116" s="34" customFormat="1" ht="21" customHeight="1">
      <c r="A27" s="28" t="s">
        <v>133</v>
      </c>
      <c r="B27" s="29" t="s">
        <v>134</v>
      </c>
      <c r="C27" s="41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 t="s">
        <v>120</v>
      </c>
    </row>
    <row r="28" spans="1:116" s="34" customFormat="1" ht="31.5">
      <c r="A28" s="28" t="s">
        <v>135</v>
      </c>
      <c r="B28" s="29" t="s">
        <v>136</v>
      </c>
      <c r="C28" s="30" t="s">
        <v>120</v>
      </c>
      <c r="D28" s="31">
        <f>D29</f>
        <v>0.8</v>
      </c>
      <c r="E28" s="31" t="s">
        <v>120</v>
      </c>
      <c r="F28" s="31">
        <f>F29</f>
        <v>25.060000000000002</v>
      </c>
      <c r="G28" s="31" t="s">
        <v>120</v>
      </c>
      <c r="H28" s="31">
        <f>H29</f>
        <v>0.56500000000000006</v>
      </c>
      <c r="I28" s="31" t="s">
        <v>120</v>
      </c>
      <c r="J28" s="31" t="s">
        <v>120</v>
      </c>
      <c r="K28" s="31">
        <f>K29</f>
        <v>0.88</v>
      </c>
      <c r="L28" s="31" t="s">
        <v>120</v>
      </c>
      <c r="M28" s="31">
        <f>M29</f>
        <v>4.83</v>
      </c>
      <c r="N28" s="31" t="s">
        <v>120</v>
      </c>
      <c r="O28" s="31">
        <f>O29</f>
        <v>1.6580000000000001</v>
      </c>
      <c r="P28" s="31" t="s">
        <v>120</v>
      </c>
      <c r="Q28" s="31" t="s">
        <v>120</v>
      </c>
      <c r="R28" s="31" t="s">
        <v>120</v>
      </c>
      <c r="S28" s="31" t="s">
        <v>120</v>
      </c>
      <c r="T28" s="31" t="s">
        <v>120</v>
      </c>
      <c r="U28" s="31" t="s">
        <v>120</v>
      </c>
      <c r="V28" s="31" t="s">
        <v>120</v>
      </c>
      <c r="W28" s="31" t="s">
        <v>120</v>
      </c>
      <c r="X28" s="31" t="s">
        <v>120</v>
      </c>
      <c r="Y28" s="31" t="s">
        <v>120</v>
      </c>
      <c r="Z28" s="31" t="s">
        <v>120</v>
      </c>
      <c r="AA28" s="31" t="s">
        <v>120</v>
      </c>
      <c r="AB28" s="31" t="s">
        <v>120</v>
      </c>
      <c r="AC28" s="31" t="s">
        <v>120</v>
      </c>
      <c r="AD28" s="31" t="s">
        <v>120</v>
      </c>
      <c r="AE28" s="31" t="s">
        <v>120</v>
      </c>
      <c r="AF28" s="31">
        <f>AF29</f>
        <v>0.48</v>
      </c>
      <c r="AG28" s="31" t="s">
        <v>120</v>
      </c>
      <c r="AH28" s="31">
        <f>AH29</f>
        <v>4.83</v>
      </c>
      <c r="AI28" s="31" t="s">
        <v>120</v>
      </c>
      <c r="AJ28" s="31">
        <f>AJ29</f>
        <v>0.16</v>
      </c>
      <c r="AK28" s="31" t="s">
        <v>120</v>
      </c>
      <c r="AL28" s="31" t="s">
        <v>120</v>
      </c>
      <c r="AM28" s="31">
        <f>AM29</f>
        <v>0.48</v>
      </c>
      <c r="AN28" s="31" t="s">
        <v>120</v>
      </c>
      <c r="AO28" s="31">
        <f>AO29</f>
        <v>4.83</v>
      </c>
      <c r="AP28" s="31" t="s">
        <v>120</v>
      </c>
      <c r="AQ28" s="31">
        <f>AQ29</f>
        <v>0.16</v>
      </c>
      <c r="AR28" s="31" t="s">
        <v>120</v>
      </c>
      <c r="AS28" s="31" t="s">
        <v>120</v>
      </c>
      <c r="AT28" s="31">
        <f>AT29</f>
        <v>0.32</v>
      </c>
      <c r="AU28" s="31" t="s">
        <v>120</v>
      </c>
      <c r="AV28" s="31">
        <f>AV29</f>
        <v>20.23</v>
      </c>
      <c r="AW28" s="31" t="s">
        <v>120</v>
      </c>
      <c r="AX28" s="31">
        <f>AX29</f>
        <v>0.40500000000000003</v>
      </c>
      <c r="AY28" s="31" t="s">
        <v>120</v>
      </c>
      <c r="AZ28" s="31" t="s">
        <v>120</v>
      </c>
      <c r="BA28" s="31">
        <f>BA29</f>
        <v>0.4</v>
      </c>
      <c r="BB28" s="31" t="s">
        <v>120</v>
      </c>
      <c r="BC28" s="31">
        <f>BC29</f>
        <v>0</v>
      </c>
      <c r="BD28" s="31" t="s">
        <v>120</v>
      </c>
      <c r="BE28" s="31">
        <f>BE29</f>
        <v>1.4980000000000002</v>
      </c>
      <c r="BF28" s="31" t="s">
        <v>120</v>
      </c>
      <c r="BG28" s="31" t="s">
        <v>120</v>
      </c>
      <c r="BH28" s="31" t="s">
        <v>120</v>
      </c>
      <c r="BI28" s="31" t="s">
        <v>120</v>
      </c>
      <c r="BJ28" s="31" t="s">
        <v>120</v>
      </c>
      <c r="BK28" s="31" t="s">
        <v>120</v>
      </c>
      <c r="BL28" s="31" t="s">
        <v>120</v>
      </c>
      <c r="BM28" s="31" t="s">
        <v>120</v>
      </c>
      <c r="BN28" s="31" t="s">
        <v>120</v>
      </c>
      <c r="BO28" s="31" t="s">
        <v>120</v>
      </c>
      <c r="BP28" s="31" t="s">
        <v>120</v>
      </c>
      <c r="BQ28" s="31" t="s">
        <v>120</v>
      </c>
      <c r="BR28" s="31" t="s">
        <v>120</v>
      </c>
      <c r="BS28" s="31" t="s">
        <v>120</v>
      </c>
      <c r="BT28" s="31" t="s">
        <v>120</v>
      </c>
      <c r="BU28" s="31" t="s">
        <v>120</v>
      </c>
      <c r="BV28" s="31" t="s">
        <v>120</v>
      </c>
      <c r="BW28" s="31" t="s">
        <v>120</v>
      </c>
      <c r="BX28" s="31" t="s">
        <v>120</v>
      </c>
      <c r="BY28" s="31" t="s">
        <v>120</v>
      </c>
      <c r="BZ28" s="31" t="s">
        <v>120</v>
      </c>
      <c r="CA28" s="31" t="s">
        <v>120</v>
      </c>
      <c r="CB28" s="31" t="s">
        <v>120</v>
      </c>
      <c r="CC28" s="31" t="s">
        <v>120</v>
      </c>
      <c r="CD28" s="31" t="s">
        <v>120</v>
      </c>
      <c r="CE28" s="31" t="s">
        <v>120</v>
      </c>
      <c r="CF28" s="31" t="s">
        <v>120</v>
      </c>
      <c r="CG28" s="31" t="s">
        <v>120</v>
      </c>
      <c r="CH28" s="31" t="s">
        <v>120</v>
      </c>
      <c r="CI28" s="31" t="s">
        <v>120</v>
      </c>
      <c r="CJ28" s="31" t="s">
        <v>120</v>
      </c>
      <c r="CK28" s="31" t="s">
        <v>120</v>
      </c>
      <c r="CL28" s="31" t="s">
        <v>120</v>
      </c>
      <c r="CM28" s="31" t="s">
        <v>120</v>
      </c>
      <c r="CN28" s="31" t="s">
        <v>120</v>
      </c>
      <c r="CO28" s="31" t="s">
        <v>120</v>
      </c>
      <c r="CP28" s="31" t="s">
        <v>120</v>
      </c>
      <c r="CQ28" s="31" t="s">
        <v>120</v>
      </c>
      <c r="CR28" s="31" t="s">
        <v>120</v>
      </c>
      <c r="CS28" s="31" t="s">
        <v>120</v>
      </c>
      <c r="CT28" s="31" t="s">
        <v>120</v>
      </c>
      <c r="CU28" s="31" t="s">
        <v>120</v>
      </c>
      <c r="CV28" s="31" t="s">
        <v>120</v>
      </c>
      <c r="CW28" s="31" t="s">
        <v>120</v>
      </c>
      <c r="CX28" s="31">
        <f t="shared" ref="CX28:DL28" si="13">CX29</f>
        <v>0.8</v>
      </c>
      <c r="CY28" s="31" t="s">
        <v>120</v>
      </c>
      <c r="CZ28" s="31">
        <f t="shared" si="13"/>
        <v>25.060000000000002</v>
      </c>
      <c r="DA28" s="31" t="s">
        <v>120</v>
      </c>
      <c r="DB28" s="31">
        <f t="shared" si="13"/>
        <v>0.56500000000000006</v>
      </c>
      <c r="DC28" s="31" t="s">
        <v>120</v>
      </c>
      <c r="DD28" s="31" t="s">
        <v>120</v>
      </c>
      <c r="DE28" s="31">
        <f t="shared" si="13"/>
        <v>0.88</v>
      </c>
      <c r="DF28" s="31" t="s">
        <v>120</v>
      </c>
      <c r="DG28" s="31">
        <f t="shared" si="13"/>
        <v>4.83</v>
      </c>
      <c r="DH28" s="31" t="s">
        <v>120</v>
      </c>
      <c r="DI28" s="31">
        <f t="shared" si="13"/>
        <v>1.6580000000000001</v>
      </c>
      <c r="DJ28" s="31" t="s">
        <v>120</v>
      </c>
      <c r="DK28" s="31" t="s">
        <v>120</v>
      </c>
      <c r="DL28" s="31" t="str">
        <f t="shared" si="13"/>
        <v>нд</v>
      </c>
    </row>
    <row r="29" spans="1:116" ht="47.25">
      <c r="A29" s="36" t="s">
        <v>137</v>
      </c>
      <c r="B29" s="37" t="s">
        <v>138</v>
      </c>
      <c r="C29" s="38"/>
      <c r="D29" s="39">
        <f>D30+D38</f>
        <v>0.8</v>
      </c>
      <c r="E29" s="40"/>
      <c r="F29" s="39">
        <f>F30+F38</f>
        <v>25.060000000000002</v>
      </c>
      <c r="G29" s="40"/>
      <c r="H29" s="39">
        <f>H30+H38</f>
        <v>0.56500000000000006</v>
      </c>
      <c r="I29" s="40"/>
      <c r="J29" s="39"/>
      <c r="K29" s="39">
        <f>K30+K38</f>
        <v>0.88</v>
      </c>
      <c r="L29" s="40"/>
      <c r="M29" s="39">
        <f>M30+M38</f>
        <v>4.83</v>
      </c>
      <c r="N29" s="40"/>
      <c r="O29" s="39">
        <f>O30+O38</f>
        <v>1.6580000000000001</v>
      </c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39">
        <f>AF30+AF38</f>
        <v>0.48</v>
      </c>
      <c r="AG29" s="40"/>
      <c r="AH29" s="39">
        <f>AH30+AH38</f>
        <v>4.83</v>
      </c>
      <c r="AI29" s="40"/>
      <c r="AJ29" s="39">
        <f>AJ30+AJ38</f>
        <v>0.16</v>
      </c>
      <c r="AK29" s="40"/>
      <c r="AL29" s="40"/>
      <c r="AM29" s="39">
        <f>AM30+AM38</f>
        <v>0.48</v>
      </c>
      <c r="AN29" s="40"/>
      <c r="AO29" s="39">
        <f>AO30+AO38</f>
        <v>4.83</v>
      </c>
      <c r="AP29" s="40"/>
      <c r="AQ29" s="39">
        <f>AQ30+AQ38</f>
        <v>0.16</v>
      </c>
      <c r="AR29" s="40"/>
      <c r="AS29" s="40"/>
      <c r="AT29" s="39">
        <f>AT30+AT38</f>
        <v>0.32</v>
      </c>
      <c r="AU29" s="40"/>
      <c r="AV29" s="39">
        <f>AV30+AV38</f>
        <v>20.23</v>
      </c>
      <c r="AW29" s="40"/>
      <c r="AX29" s="39">
        <f>AX30+AX38</f>
        <v>0.40500000000000003</v>
      </c>
      <c r="AY29" s="40"/>
      <c r="AZ29" s="40"/>
      <c r="BA29" s="39">
        <f>BA30+BA38</f>
        <v>0.4</v>
      </c>
      <c r="BB29" s="40"/>
      <c r="BC29" s="39">
        <f>BC30+BC38</f>
        <v>0</v>
      </c>
      <c r="BD29" s="40"/>
      <c r="BE29" s="39">
        <f>BE30+BE38</f>
        <v>1.4980000000000002</v>
      </c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39">
        <f>CX30+CX38</f>
        <v>0.8</v>
      </c>
      <c r="CY29" s="40"/>
      <c r="CZ29" s="39">
        <f>CZ30+CZ38</f>
        <v>25.060000000000002</v>
      </c>
      <c r="DA29" s="40"/>
      <c r="DB29" s="39">
        <f>DB30+DB38</f>
        <v>0.56500000000000006</v>
      </c>
      <c r="DC29" s="40"/>
      <c r="DD29" s="40"/>
      <c r="DE29" s="39">
        <f>DE30+DE38</f>
        <v>0.88</v>
      </c>
      <c r="DF29" s="40"/>
      <c r="DG29" s="39">
        <f>DG30+DG38</f>
        <v>4.83</v>
      </c>
      <c r="DH29" s="40"/>
      <c r="DI29" s="39">
        <f>DI30+DI38</f>
        <v>1.6580000000000001</v>
      </c>
      <c r="DJ29" s="40"/>
      <c r="DK29" s="40"/>
      <c r="DL29" s="40" t="s">
        <v>120</v>
      </c>
    </row>
    <row r="30" spans="1:116" ht="78.75">
      <c r="A30" s="36" t="s">
        <v>139</v>
      </c>
      <c r="B30" s="37" t="s">
        <v>140</v>
      </c>
      <c r="C30" s="38"/>
      <c r="D30" s="39">
        <f>SUM(D31:D37)</f>
        <v>0.8</v>
      </c>
      <c r="E30" s="40"/>
      <c r="F30" s="39">
        <f>SUM(F31:F37)</f>
        <v>25.060000000000002</v>
      </c>
      <c r="G30" s="40"/>
      <c r="H30" s="39">
        <f>SUM(H31:H37)</f>
        <v>0.56500000000000006</v>
      </c>
      <c r="I30" s="40"/>
      <c r="J30" s="39"/>
      <c r="K30" s="39">
        <f>SUM(K31:K37)</f>
        <v>0.48</v>
      </c>
      <c r="L30" s="40"/>
      <c r="M30" s="39">
        <f>SUM(M31:M37)</f>
        <v>4.83</v>
      </c>
      <c r="N30" s="40"/>
      <c r="O30" s="39">
        <f>SUM(O31:O37)</f>
        <v>0.16</v>
      </c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39">
        <f>SUM(AF31:AF37)</f>
        <v>0.48</v>
      </c>
      <c r="AG30" s="40"/>
      <c r="AH30" s="39">
        <f>SUM(AH31:AH37)</f>
        <v>4.83</v>
      </c>
      <c r="AI30" s="40"/>
      <c r="AJ30" s="39">
        <f>SUM(AJ31:AJ37)</f>
        <v>0.16</v>
      </c>
      <c r="AK30" s="40"/>
      <c r="AL30" s="40"/>
      <c r="AM30" s="39">
        <f>SUM(AM31:AM37)</f>
        <v>0.48</v>
      </c>
      <c r="AN30" s="40"/>
      <c r="AO30" s="39">
        <f>SUM(AO31:AO37)</f>
        <v>4.83</v>
      </c>
      <c r="AP30" s="40"/>
      <c r="AQ30" s="39">
        <f>SUM(AQ31:AQ37)</f>
        <v>0.16</v>
      </c>
      <c r="AR30" s="40"/>
      <c r="AS30" s="40"/>
      <c r="AT30" s="39">
        <f>SUM(AT31:AT37)</f>
        <v>0.32</v>
      </c>
      <c r="AU30" s="40"/>
      <c r="AV30" s="39">
        <f>SUM(AV31:AV37)</f>
        <v>20.23</v>
      </c>
      <c r="AW30" s="40"/>
      <c r="AX30" s="39">
        <f>SUM(AX31:AX37)</f>
        <v>0.40500000000000003</v>
      </c>
      <c r="AY30" s="40"/>
      <c r="AZ30" s="40"/>
      <c r="BA30" s="39">
        <f>SUM(BA31:BA37)</f>
        <v>0</v>
      </c>
      <c r="BB30" s="40"/>
      <c r="BC30" s="40"/>
      <c r="BD30" s="40"/>
      <c r="BE30" s="39">
        <f>SUM(BE31:BE37)</f>
        <v>0</v>
      </c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  <c r="CU30" s="40"/>
      <c r="CV30" s="40"/>
      <c r="CW30" s="40"/>
      <c r="CX30" s="39">
        <f>SUM(CX31:CX37)</f>
        <v>0.8</v>
      </c>
      <c r="CY30" s="39"/>
      <c r="CZ30" s="39">
        <f>SUM(CZ31:CZ37)</f>
        <v>25.060000000000002</v>
      </c>
      <c r="DA30" s="39"/>
      <c r="DB30" s="39">
        <f>SUM(DB31:DB37)</f>
        <v>0.56500000000000006</v>
      </c>
      <c r="DC30" s="39"/>
      <c r="DD30" s="39"/>
      <c r="DE30" s="39">
        <f>SUM(DE31:DE37)</f>
        <v>0.48</v>
      </c>
      <c r="DF30" s="39"/>
      <c r="DG30" s="39">
        <f>SUM(DG31:DG37)</f>
        <v>4.83</v>
      </c>
      <c r="DH30" s="39"/>
      <c r="DI30" s="39">
        <f>SUM(DI31:DI37)</f>
        <v>0.16</v>
      </c>
      <c r="DJ30" s="39"/>
      <c r="DK30" s="39"/>
      <c r="DL30" s="40" t="s">
        <v>120</v>
      </c>
    </row>
    <row r="31" spans="1:116" ht="78.75">
      <c r="A31" s="43" t="s">
        <v>141</v>
      </c>
      <c r="B31" s="44" t="s">
        <v>142</v>
      </c>
      <c r="C31" s="45" t="s">
        <v>143</v>
      </c>
      <c r="D31" s="46">
        <f>CX31</f>
        <v>0</v>
      </c>
      <c r="E31" s="46"/>
      <c r="F31" s="46">
        <f t="shared" ref="F31:O31" si="14">CZ31</f>
        <v>1.67</v>
      </c>
      <c r="G31" s="46"/>
      <c r="H31" s="46">
        <f t="shared" si="14"/>
        <v>0</v>
      </c>
      <c r="I31" s="46"/>
      <c r="J31" s="46"/>
      <c r="K31" s="46">
        <f t="shared" si="14"/>
        <v>0</v>
      </c>
      <c r="L31" s="46"/>
      <c r="M31" s="46">
        <f t="shared" si="14"/>
        <v>1.67</v>
      </c>
      <c r="N31" s="46"/>
      <c r="O31" s="46">
        <f t="shared" si="14"/>
        <v>0</v>
      </c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6">
        <v>1.67</v>
      </c>
      <c r="AI31" s="47"/>
      <c r="AJ31" s="46"/>
      <c r="AK31" s="47"/>
      <c r="AL31" s="47"/>
      <c r="AM31" s="47"/>
      <c r="AN31" s="47"/>
      <c r="AO31" s="46">
        <v>1.67</v>
      </c>
      <c r="AP31" s="47"/>
      <c r="AQ31" s="46"/>
      <c r="AR31" s="47"/>
      <c r="AS31" s="47"/>
      <c r="AT31" s="47"/>
      <c r="AU31" s="47"/>
      <c r="AV31" s="47"/>
      <c r="AW31" s="47"/>
      <c r="AX31" s="47"/>
      <c r="AY31" s="47"/>
      <c r="AZ31" s="47"/>
      <c r="BA31" s="46"/>
      <c r="BB31" s="47"/>
      <c r="BC31" s="47"/>
      <c r="BD31" s="47"/>
      <c r="BE31" s="46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6">
        <f>AF31+AT31+BH31+BV31+CJ31</f>
        <v>0</v>
      </c>
      <c r="CY31" s="46"/>
      <c r="CZ31" s="46">
        <f>AH31+AV31+BJ31+BX31+CL31</f>
        <v>1.67</v>
      </c>
      <c r="DA31" s="46"/>
      <c r="DB31" s="46">
        <f>AJ31+AX31+BL31+BZ31+CN31</f>
        <v>0</v>
      </c>
      <c r="DC31" s="46"/>
      <c r="DD31" s="46"/>
      <c r="DE31" s="46">
        <f>AM31+BA31+BO31+CC31+CQ31</f>
        <v>0</v>
      </c>
      <c r="DF31" s="46"/>
      <c r="DG31" s="46">
        <f>AO31+BC31+BQ31+CE31+CS31</f>
        <v>1.67</v>
      </c>
      <c r="DH31" s="46"/>
      <c r="DI31" s="46">
        <f>AQ31+BE31+BS31+CG31+CU31</f>
        <v>0</v>
      </c>
      <c r="DJ31" s="46"/>
      <c r="DK31" s="46"/>
      <c r="DL31" s="47" t="s">
        <v>120</v>
      </c>
    </row>
    <row r="32" spans="1:116" ht="78.75">
      <c r="A32" s="43" t="s">
        <v>144</v>
      </c>
      <c r="B32" s="44" t="s">
        <v>145</v>
      </c>
      <c r="C32" s="45" t="s">
        <v>146</v>
      </c>
      <c r="D32" s="46">
        <f>CX32</f>
        <v>0</v>
      </c>
      <c r="E32" s="46"/>
      <c r="F32" s="46">
        <f>CZ32</f>
        <v>23.39</v>
      </c>
      <c r="G32" s="46"/>
      <c r="H32" s="46">
        <f>DB32</f>
        <v>0</v>
      </c>
      <c r="I32" s="46"/>
      <c r="J32" s="46"/>
      <c r="K32" s="46">
        <f>DE32</f>
        <v>0</v>
      </c>
      <c r="L32" s="46"/>
      <c r="M32" s="46">
        <f>DG32</f>
        <v>3.16</v>
      </c>
      <c r="N32" s="46"/>
      <c r="O32" s="46">
        <f>DI32</f>
        <v>0</v>
      </c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>
        <v>3.16</v>
      </c>
      <c r="AI32" s="47"/>
      <c r="AJ32" s="46"/>
      <c r="AK32" s="47"/>
      <c r="AL32" s="47"/>
      <c r="AM32" s="47"/>
      <c r="AN32" s="47"/>
      <c r="AO32" s="46">
        <v>3.16</v>
      </c>
      <c r="AP32" s="47"/>
      <c r="AQ32" s="46"/>
      <c r="AR32" s="47"/>
      <c r="AS32" s="47"/>
      <c r="AT32" s="47"/>
      <c r="AU32" s="47"/>
      <c r="AV32" s="47">
        <v>20.23</v>
      </c>
      <c r="AW32" s="47"/>
      <c r="AX32" s="47"/>
      <c r="AY32" s="47"/>
      <c r="AZ32" s="47"/>
      <c r="BA32" s="46"/>
      <c r="BB32" s="47"/>
      <c r="BC32" s="47">
        <v>0</v>
      </c>
      <c r="BD32" s="47"/>
      <c r="BE32" s="46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6">
        <f>AF32+AT32+BH32+BV32+CJ32</f>
        <v>0</v>
      </c>
      <c r="CY32" s="46"/>
      <c r="CZ32" s="46">
        <f>AH32+AV32+BJ32+BX32+CL32</f>
        <v>23.39</v>
      </c>
      <c r="DA32" s="46"/>
      <c r="DB32" s="46">
        <f>AJ32+AX32+BL32+BZ32+CN32</f>
        <v>0</v>
      </c>
      <c r="DC32" s="46"/>
      <c r="DD32" s="46"/>
      <c r="DE32" s="46">
        <f>AM32+BA32+BO32+CC32+CQ32</f>
        <v>0</v>
      </c>
      <c r="DF32" s="46"/>
      <c r="DG32" s="46">
        <f>AO32+BC32+BQ32+CE32+CS32</f>
        <v>3.16</v>
      </c>
      <c r="DH32" s="46"/>
      <c r="DI32" s="46">
        <f>AQ32+BE32+BS32+CG32+CU32</f>
        <v>0</v>
      </c>
      <c r="DJ32" s="46"/>
      <c r="DK32" s="46"/>
      <c r="DL32" s="47" t="s">
        <v>120</v>
      </c>
    </row>
    <row r="33" spans="1:116" ht="78.75">
      <c r="A33" s="43" t="s">
        <v>147</v>
      </c>
      <c r="B33" s="44" t="s">
        <v>148</v>
      </c>
      <c r="C33" s="45" t="s">
        <v>149</v>
      </c>
      <c r="D33" s="46">
        <f>CX33</f>
        <v>0.8</v>
      </c>
      <c r="E33" s="46"/>
      <c r="F33" s="46">
        <f>CZ33</f>
        <v>0</v>
      </c>
      <c r="G33" s="46"/>
      <c r="H33" s="46">
        <f>DB33</f>
        <v>0</v>
      </c>
      <c r="I33" s="46"/>
      <c r="J33" s="46"/>
      <c r="K33" s="46">
        <f>DE33</f>
        <v>0.48</v>
      </c>
      <c r="L33" s="46"/>
      <c r="M33" s="46">
        <f>DG33</f>
        <v>0</v>
      </c>
      <c r="N33" s="46"/>
      <c r="O33" s="46">
        <f>DI33</f>
        <v>0</v>
      </c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6">
        <v>0.48</v>
      </c>
      <c r="AG33" s="47"/>
      <c r="AH33" s="47"/>
      <c r="AI33" s="47"/>
      <c r="AJ33" s="46"/>
      <c r="AK33" s="47"/>
      <c r="AL33" s="47"/>
      <c r="AM33" s="46">
        <v>0.48</v>
      </c>
      <c r="AN33" s="47"/>
      <c r="AO33" s="47"/>
      <c r="AP33" s="47"/>
      <c r="AQ33" s="46"/>
      <c r="AR33" s="47"/>
      <c r="AS33" s="47"/>
      <c r="AT33" s="46">
        <v>0.32</v>
      </c>
      <c r="AU33" s="47"/>
      <c r="AV33" s="47"/>
      <c r="AW33" s="47"/>
      <c r="AX33" s="47"/>
      <c r="AY33" s="47"/>
      <c r="AZ33" s="47"/>
      <c r="BA33" s="46">
        <v>0</v>
      </c>
      <c r="BB33" s="47"/>
      <c r="BC33" s="47"/>
      <c r="BD33" s="47"/>
      <c r="BE33" s="46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6">
        <f>AF33+AT33+BH33+BV33+CJ33</f>
        <v>0.8</v>
      </c>
      <c r="CY33" s="46"/>
      <c r="CZ33" s="46">
        <f>AH33+AV33+BJ33+BX33+CL33</f>
        <v>0</v>
      </c>
      <c r="DA33" s="46"/>
      <c r="DB33" s="46">
        <f>AJ33+AX33+BL33+BZ33+CN33</f>
        <v>0</v>
      </c>
      <c r="DC33" s="46"/>
      <c r="DD33" s="46"/>
      <c r="DE33" s="46">
        <f>AM33+BA33+BO33+CC33+CQ33</f>
        <v>0.48</v>
      </c>
      <c r="DF33" s="46"/>
      <c r="DG33" s="46">
        <f>AO33+BC33+BQ33+CE33+CS33</f>
        <v>0</v>
      </c>
      <c r="DH33" s="46"/>
      <c r="DI33" s="46">
        <f>AQ33+BE33+BS33+CG33+CU33</f>
        <v>0</v>
      </c>
      <c r="DJ33" s="46"/>
      <c r="DK33" s="46"/>
      <c r="DL33" s="47" t="s">
        <v>120</v>
      </c>
    </row>
    <row r="34" spans="1:116" ht="78.75">
      <c r="A34" s="43" t="s">
        <v>150</v>
      </c>
      <c r="B34" s="44" t="s">
        <v>151</v>
      </c>
      <c r="C34" s="45" t="s">
        <v>152</v>
      </c>
      <c r="D34" s="46">
        <f>CX34</f>
        <v>0</v>
      </c>
      <c r="E34" s="46"/>
      <c r="F34" s="46">
        <f>CZ34</f>
        <v>0</v>
      </c>
      <c r="G34" s="46"/>
      <c r="H34" s="46">
        <f>DB34</f>
        <v>0.14500000000000002</v>
      </c>
      <c r="I34" s="46"/>
      <c r="J34" s="46"/>
      <c r="K34" s="46">
        <f>DE34</f>
        <v>0</v>
      </c>
      <c r="L34" s="46"/>
      <c r="M34" s="46">
        <f>DG34</f>
        <v>0</v>
      </c>
      <c r="N34" s="46"/>
      <c r="O34" s="46">
        <f>DI34</f>
        <v>0.08</v>
      </c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6">
        <v>0.08</v>
      </c>
      <c r="AK34" s="47"/>
      <c r="AL34" s="47"/>
      <c r="AM34" s="47"/>
      <c r="AN34" s="47"/>
      <c r="AO34" s="47"/>
      <c r="AP34" s="47"/>
      <c r="AQ34" s="46">
        <v>0.08</v>
      </c>
      <c r="AR34" s="47"/>
      <c r="AS34" s="47"/>
      <c r="AT34" s="47"/>
      <c r="AU34" s="47"/>
      <c r="AV34" s="47"/>
      <c r="AW34" s="47"/>
      <c r="AX34" s="46">
        <v>6.5000000000000002E-2</v>
      </c>
      <c r="AY34" s="47"/>
      <c r="AZ34" s="47"/>
      <c r="BA34" s="46"/>
      <c r="BB34" s="47"/>
      <c r="BC34" s="47"/>
      <c r="BD34" s="47"/>
      <c r="BE34" s="46">
        <v>0</v>
      </c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6">
        <f>AF34+AT34+BH34+BV34+CJ34</f>
        <v>0</v>
      </c>
      <c r="CY34" s="46"/>
      <c r="CZ34" s="46">
        <f>AH34+AV34+BJ34+BX34+CL34</f>
        <v>0</v>
      </c>
      <c r="DA34" s="46"/>
      <c r="DB34" s="46">
        <f>AJ34+AX34+BL34+BZ34+CN34</f>
        <v>0.14500000000000002</v>
      </c>
      <c r="DC34" s="46"/>
      <c r="DD34" s="46"/>
      <c r="DE34" s="46">
        <f>AM34+BA34+BO34+CC34+CQ34</f>
        <v>0</v>
      </c>
      <c r="DF34" s="46"/>
      <c r="DG34" s="46">
        <f>AO34+BC34+BQ34+CE34+CS34</f>
        <v>0</v>
      </c>
      <c r="DH34" s="46"/>
      <c r="DI34" s="46">
        <f>AQ34+BE34+BS34+CG34+CU34</f>
        <v>0.08</v>
      </c>
      <c r="DJ34" s="46"/>
      <c r="DK34" s="46"/>
      <c r="DL34" s="47" t="s">
        <v>120</v>
      </c>
    </row>
    <row r="35" spans="1:116" ht="78.75">
      <c r="A35" s="43" t="s">
        <v>153</v>
      </c>
      <c r="B35" s="44" t="s">
        <v>154</v>
      </c>
      <c r="C35" s="45" t="s">
        <v>155</v>
      </c>
      <c r="D35" s="46">
        <f>CX35</f>
        <v>0</v>
      </c>
      <c r="E35" s="46"/>
      <c r="F35" s="46">
        <f>CZ35</f>
        <v>0</v>
      </c>
      <c r="G35" s="46"/>
      <c r="H35" s="46">
        <f>DB35</f>
        <v>0.42000000000000004</v>
      </c>
      <c r="I35" s="46"/>
      <c r="J35" s="46"/>
      <c r="K35" s="46">
        <f>DE35</f>
        <v>0</v>
      </c>
      <c r="L35" s="46"/>
      <c r="M35" s="46">
        <f>DG35</f>
        <v>0</v>
      </c>
      <c r="N35" s="46"/>
      <c r="O35" s="46">
        <f>DI35</f>
        <v>0.08</v>
      </c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6">
        <v>0.08</v>
      </c>
      <c r="AK35" s="47"/>
      <c r="AL35" s="47"/>
      <c r="AM35" s="47"/>
      <c r="AN35" s="47"/>
      <c r="AO35" s="47"/>
      <c r="AP35" s="47"/>
      <c r="AQ35" s="46">
        <v>0.08</v>
      </c>
      <c r="AR35" s="47"/>
      <c r="AS35" s="47"/>
      <c r="AT35" s="47"/>
      <c r="AU35" s="47"/>
      <c r="AV35" s="47"/>
      <c r="AW35" s="47"/>
      <c r="AX35" s="46">
        <v>0.34</v>
      </c>
      <c r="AY35" s="47"/>
      <c r="AZ35" s="47"/>
      <c r="BA35" s="46"/>
      <c r="BB35" s="47"/>
      <c r="BC35" s="47"/>
      <c r="BD35" s="47"/>
      <c r="BE35" s="46">
        <v>0</v>
      </c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6">
        <f>AF35+AT35+BH35+BV35+CJ35</f>
        <v>0</v>
      </c>
      <c r="CY35" s="46"/>
      <c r="CZ35" s="46">
        <f>AH35+AV35+BJ35+BX35+CL35</f>
        <v>0</v>
      </c>
      <c r="DA35" s="46"/>
      <c r="DB35" s="46">
        <f>AJ35+AX35+BL35+BZ35+CN35</f>
        <v>0.42000000000000004</v>
      </c>
      <c r="DC35" s="46"/>
      <c r="DD35" s="46"/>
      <c r="DE35" s="46">
        <f>AM35+BA35+BO35+CC35+CQ35</f>
        <v>0</v>
      </c>
      <c r="DF35" s="46"/>
      <c r="DG35" s="46">
        <f>AO35+BC35+BQ35+CE35+CS35</f>
        <v>0</v>
      </c>
      <c r="DH35" s="46"/>
      <c r="DI35" s="46">
        <f>AQ35+BE35+BS35+CG35+CU35</f>
        <v>0.08</v>
      </c>
      <c r="DJ35" s="46"/>
      <c r="DK35" s="46"/>
      <c r="DL35" s="47" t="s">
        <v>120</v>
      </c>
    </row>
    <row r="36" spans="1:116" ht="78.75">
      <c r="A36" s="43" t="s">
        <v>156</v>
      </c>
      <c r="B36" s="44" t="s">
        <v>157</v>
      </c>
      <c r="C36" s="45" t="s">
        <v>158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6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6"/>
      <c r="BB36" s="47"/>
      <c r="BC36" s="47"/>
      <c r="BD36" s="47"/>
      <c r="BE36" s="46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6"/>
      <c r="CY36" s="46"/>
      <c r="CZ36" s="46"/>
      <c r="DA36" s="46"/>
      <c r="DB36" s="46"/>
      <c r="DC36" s="46"/>
      <c r="DD36" s="46"/>
      <c r="DE36" s="46"/>
      <c r="DF36" s="46"/>
      <c r="DG36" s="46"/>
      <c r="DH36" s="46"/>
      <c r="DI36" s="46"/>
      <c r="DJ36" s="46"/>
      <c r="DK36" s="46"/>
      <c r="DL36" s="47" t="s">
        <v>120</v>
      </c>
    </row>
    <row r="37" spans="1:116">
      <c r="A37" s="36"/>
      <c r="B37" s="37"/>
      <c r="C37" s="38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  <c r="CW37" s="40"/>
      <c r="CX37" s="40"/>
      <c r="CY37" s="40"/>
      <c r="CZ37" s="40"/>
      <c r="DA37" s="40"/>
      <c r="DB37" s="40"/>
      <c r="DC37" s="40"/>
      <c r="DD37" s="40"/>
      <c r="DE37" s="40"/>
      <c r="DF37" s="40"/>
      <c r="DG37" s="40"/>
      <c r="DH37" s="40"/>
      <c r="DI37" s="40"/>
      <c r="DJ37" s="40"/>
      <c r="DK37" s="40"/>
      <c r="DL37" s="40"/>
    </row>
    <row r="38" spans="1:116" ht="78.75">
      <c r="A38" s="36" t="s">
        <v>159</v>
      </c>
      <c r="B38" s="37" t="s">
        <v>160</v>
      </c>
      <c r="C38" s="38"/>
      <c r="D38" s="39">
        <f>SUM(D39:D46)</f>
        <v>0</v>
      </c>
      <c r="E38" s="40"/>
      <c r="F38" s="39">
        <f>SUM(F39:F46)</f>
        <v>0</v>
      </c>
      <c r="G38" s="40"/>
      <c r="H38" s="39">
        <f>SUM(H39:H46)</f>
        <v>0</v>
      </c>
      <c r="I38" s="40"/>
      <c r="J38" s="39"/>
      <c r="K38" s="39">
        <f>SUM(K39:K46)</f>
        <v>0.4</v>
      </c>
      <c r="L38" s="40"/>
      <c r="M38" s="39">
        <f>SUM(M39:M46)</f>
        <v>0</v>
      </c>
      <c r="N38" s="40"/>
      <c r="O38" s="39">
        <f>SUM(O39:O46)</f>
        <v>1.4980000000000002</v>
      </c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39">
        <f>SUM(AT39:AT46)</f>
        <v>0</v>
      </c>
      <c r="AU38" s="40"/>
      <c r="AV38" s="40"/>
      <c r="AW38" s="40"/>
      <c r="AX38" s="39">
        <f>SUM(AX39:AX46)</f>
        <v>0</v>
      </c>
      <c r="AY38" s="40"/>
      <c r="AZ38" s="40"/>
      <c r="BA38" s="39">
        <f>SUM(BA39:BA46)</f>
        <v>0.4</v>
      </c>
      <c r="BB38" s="40"/>
      <c r="BC38" s="40"/>
      <c r="BD38" s="40"/>
      <c r="BE38" s="39">
        <f>SUM(BE39:BE46)</f>
        <v>1.4980000000000002</v>
      </c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  <c r="CW38" s="40"/>
      <c r="CX38" s="39">
        <f>SUM(CX39:CX46)</f>
        <v>0</v>
      </c>
      <c r="CY38" s="40"/>
      <c r="CZ38" s="39">
        <f>SUM(CZ39:CZ46)</f>
        <v>0</v>
      </c>
      <c r="DA38" s="40"/>
      <c r="DB38" s="39">
        <f>SUM(DB39:DB46)</f>
        <v>0</v>
      </c>
      <c r="DC38" s="40"/>
      <c r="DD38" s="40"/>
      <c r="DE38" s="39">
        <f>SUM(DE39:DE46)</f>
        <v>0.4</v>
      </c>
      <c r="DF38" s="40"/>
      <c r="DG38" s="39">
        <f>SUM(DG39:DG46)</f>
        <v>0</v>
      </c>
      <c r="DH38" s="40"/>
      <c r="DI38" s="39">
        <f>SUM(DI39:DI46)</f>
        <v>1.4980000000000002</v>
      </c>
      <c r="DJ38" s="40"/>
      <c r="DK38" s="40"/>
      <c r="DL38" s="40" t="s">
        <v>120</v>
      </c>
    </row>
    <row r="39" spans="1:116" ht="31.5">
      <c r="A39" s="43" t="s">
        <v>161</v>
      </c>
      <c r="B39" s="44" t="s">
        <v>162</v>
      </c>
      <c r="C39" s="45" t="s">
        <v>163</v>
      </c>
      <c r="D39" s="46">
        <f t="shared" ref="D39:D44" si="15">CX39</f>
        <v>0</v>
      </c>
      <c r="E39" s="46"/>
      <c r="F39" s="46">
        <f t="shared" ref="F39:F44" si="16">CZ39</f>
        <v>0</v>
      </c>
      <c r="G39" s="46"/>
      <c r="H39" s="46">
        <f t="shared" ref="H39:H44" si="17">DB39</f>
        <v>0</v>
      </c>
      <c r="I39" s="46"/>
      <c r="J39" s="46"/>
      <c r="K39" s="46">
        <f t="shared" ref="K39:K44" si="18">DE39</f>
        <v>0</v>
      </c>
      <c r="L39" s="46"/>
      <c r="M39" s="46">
        <f t="shared" ref="M39:M44" si="19">DG39</f>
        <v>0</v>
      </c>
      <c r="N39" s="46"/>
      <c r="O39" s="46">
        <f t="shared" ref="O39:O44" si="20">DI39</f>
        <v>0.05</v>
      </c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6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>
        <v>0</v>
      </c>
      <c r="AY39" s="47"/>
      <c r="AZ39" s="47"/>
      <c r="BA39" s="46"/>
      <c r="BB39" s="47"/>
      <c r="BC39" s="47"/>
      <c r="BD39" s="47"/>
      <c r="BE39" s="46">
        <v>0.05</v>
      </c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6">
        <f t="shared" ref="CX39:CX44" si="21">AF39+AT39+BH39+BV39+CJ39</f>
        <v>0</v>
      </c>
      <c r="CY39" s="46"/>
      <c r="CZ39" s="46">
        <f t="shared" ref="CZ39:CZ44" si="22">AH39+AV39+BJ39+BX39+CL39</f>
        <v>0</v>
      </c>
      <c r="DA39" s="46"/>
      <c r="DB39" s="46">
        <f t="shared" ref="DB39:DB44" si="23">AJ39+AX39+BL39+BZ39+CN39</f>
        <v>0</v>
      </c>
      <c r="DC39" s="46"/>
      <c r="DD39" s="46"/>
      <c r="DE39" s="46">
        <f t="shared" ref="DE39:DE44" si="24">AM39+BA39+BO39+CC39+CQ39</f>
        <v>0</v>
      </c>
      <c r="DF39" s="46"/>
      <c r="DG39" s="46">
        <f t="shared" ref="DG39:DG44" si="25">AO39+BC39+BQ39+CE39+CS39</f>
        <v>0</v>
      </c>
      <c r="DH39" s="46"/>
      <c r="DI39" s="46">
        <f t="shared" ref="DI39:DI44" si="26">AQ39+BE39+BS39+CG39+CU39</f>
        <v>0.05</v>
      </c>
      <c r="DJ39" s="46"/>
      <c r="DK39" s="46"/>
      <c r="DL39" s="48" t="s">
        <v>164</v>
      </c>
    </row>
    <row r="40" spans="1:116" ht="31.5">
      <c r="A40" s="43" t="s">
        <v>165</v>
      </c>
      <c r="B40" s="44" t="s">
        <v>166</v>
      </c>
      <c r="C40" s="45" t="s">
        <v>167</v>
      </c>
      <c r="D40" s="46">
        <f t="shared" si="15"/>
        <v>0</v>
      </c>
      <c r="E40" s="46"/>
      <c r="F40" s="46">
        <f t="shared" si="16"/>
        <v>0</v>
      </c>
      <c r="G40" s="46"/>
      <c r="H40" s="46">
        <f t="shared" si="17"/>
        <v>0</v>
      </c>
      <c r="I40" s="46"/>
      <c r="J40" s="46"/>
      <c r="K40" s="46">
        <f t="shared" si="18"/>
        <v>0.4</v>
      </c>
      <c r="L40" s="46"/>
      <c r="M40" s="46">
        <f t="shared" si="19"/>
        <v>0</v>
      </c>
      <c r="N40" s="46"/>
      <c r="O40" s="46">
        <f t="shared" si="20"/>
        <v>0</v>
      </c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6"/>
      <c r="AK40" s="47"/>
      <c r="AL40" s="47"/>
      <c r="AM40" s="47"/>
      <c r="AN40" s="47"/>
      <c r="AO40" s="47"/>
      <c r="AP40" s="47"/>
      <c r="AQ40" s="47"/>
      <c r="AR40" s="47"/>
      <c r="AS40" s="47"/>
      <c r="AT40" s="47">
        <v>0</v>
      </c>
      <c r="AU40" s="47"/>
      <c r="AV40" s="47"/>
      <c r="AW40" s="47"/>
      <c r="AX40" s="47"/>
      <c r="AY40" s="47"/>
      <c r="AZ40" s="47"/>
      <c r="BA40" s="46">
        <v>0.4</v>
      </c>
      <c r="BB40" s="47"/>
      <c r="BC40" s="47"/>
      <c r="BD40" s="47"/>
      <c r="BE40" s="46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6">
        <f t="shared" si="21"/>
        <v>0</v>
      </c>
      <c r="CY40" s="46"/>
      <c r="CZ40" s="46">
        <f t="shared" si="22"/>
        <v>0</v>
      </c>
      <c r="DA40" s="46"/>
      <c r="DB40" s="46">
        <f t="shared" si="23"/>
        <v>0</v>
      </c>
      <c r="DC40" s="46"/>
      <c r="DD40" s="46"/>
      <c r="DE40" s="46">
        <f t="shared" si="24"/>
        <v>0.4</v>
      </c>
      <c r="DF40" s="46"/>
      <c r="DG40" s="46">
        <f t="shared" si="25"/>
        <v>0</v>
      </c>
      <c r="DH40" s="46"/>
      <c r="DI40" s="46">
        <f t="shared" si="26"/>
        <v>0</v>
      </c>
      <c r="DJ40" s="46"/>
      <c r="DK40" s="46"/>
      <c r="DL40" s="48" t="s">
        <v>164</v>
      </c>
    </row>
    <row r="41" spans="1:116" ht="31.5">
      <c r="A41" s="43" t="s">
        <v>168</v>
      </c>
      <c r="B41" s="44" t="s">
        <v>169</v>
      </c>
      <c r="C41" s="45" t="s">
        <v>170</v>
      </c>
      <c r="D41" s="46">
        <f t="shared" si="15"/>
        <v>0</v>
      </c>
      <c r="E41" s="46"/>
      <c r="F41" s="46">
        <f t="shared" si="16"/>
        <v>0</v>
      </c>
      <c r="G41" s="46"/>
      <c r="H41" s="46">
        <f t="shared" si="17"/>
        <v>0</v>
      </c>
      <c r="I41" s="46"/>
      <c r="J41" s="46"/>
      <c r="K41" s="46">
        <f t="shared" si="18"/>
        <v>0</v>
      </c>
      <c r="L41" s="46"/>
      <c r="M41" s="46">
        <f t="shared" si="19"/>
        <v>0</v>
      </c>
      <c r="N41" s="46"/>
      <c r="O41" s="46">
        <f t="shared" si="20"/>
        <v>0.443</v>
      </c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6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>
        <v>0</v>
      </c>
      <c r="AY41" s="47"/>
      <c r="AZ41" s="47"/>
      <c r="BA41" s="46"/>
      <c r="BB41" s="47"/>
      <c r="BC41" s="47"/>
      <c r="BD41" s="47"/>
      <c r="BE41" s="46">
        <v>0.443</v>
      </c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6">
        <f t="shared" si="21"/>
        <v>0</v>
      </c>
      <c r="CY41" s="46"/>
      <c r="CZ41" s="46">
        <f t="shared" si="22"/>
        <v>0</v>
      </c>
      <c r="DA41" s="46"/>
      <c r="DB41" s="46">
        <f t="shared" si="23"/>
        <v>0</v>
      </c>
      <c r="DC41" s="46"/>
      <c r="DD41" s="46"/>
      <c r="DE41" s="46">
        <f t="shared" si="24"/>
        <v>0</v>
      </c>
      <c r="DF41" s="46"/>
      <c r="DG41" s="46">
        <f t="shared" si="25"/>
        <v>0</v>
      </c>
      <c r="DH41" s="46"/>
      <c r="DI41" s="46">
        <f t="shared" si="26"/>
        <v>0.443</v>
      </c>
      <c r="DJ41" s="46"/>
      <c r="DK41" s="46"/>
      <c r="DL41" s="48" t="s">
        <v>164</v>
      </c>
    </row>
    <row r="42" spans="1:116" ht="31.5">
      <c r="A42" s="43" t="s">
        <v>171</v>
      </c>
      <c r="B42" s="44" t="s">
        <v>172</v>
      </c>
      <c r="C42" s="45" t="s">
        <v>173</v>
      </c>
      <c r="D42" s="46">
        <f t="shared" si="15"/>
        <v>0</v>
      </c>
      <c r="E42" s="46"/>
      <c r="F42" s="46">
        <f t="shared" si="16"/>
        <v>0</v>
      </c>
      <c r="G42" s="46"/>
      <c r="H42" s="46">
        <f t="shared" si="17"/>
        <v>0</v>
      </c>
      <c r="I42" s="46"/>
      <c r="J42" s="46"/>
      <c r="K42" s="46">
        <f t="shared" si="18"/>
        <v>0</v>
      </c>
      <c r="L42" s="46"/>
      <c r="M42" s="46">
        <f t="shared" si="19"/>
        <v>0</v>
      </c>
      <c r="N42" s="46"/>
      <c r="O42" s="46">
        <f t="shared" si="20"/>
        <v>0.40500000000000003</v>
      </c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6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>
        <v>0</v>
      </c>
      <c r="AY42" s="47"/>
      <c r="AZ42" s="47"/>
      <c r="BA42" s="46"/>
      <c r="BB42" s="47"/>
      <c r="BC42" s="47"/>
      <c r="BD42" s="47"/>
      <c r="BE42" s="46">
        <v>0.40500000000000003</v>
      </c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6">
        <f t="shared" si="21"/>
        <v>0</v>
      </c>
      <c r="CY42" s="46"/>
      <c r="CZ42" s="46">
        <f t="shared" si="22"/>
        <v>0</v>
      </c>
      <c r="DA42" s="46"/>
      <c r="DB42" s="46">
        <f t="shared" si="23"/>
        <v>0</v>
      </c>
      <c r="DC42" s="46"/>
      <c r="DD42" s="46"/>
      <c r="DE42" s="46">
        <f t="shared" si="24"/>
        <v>0</v>
      </c>
      <c r="DF42" s="46"/>
      <c r="DG42" s="46">
        <f t="shared" si="25"/>
        <v>0</v>
      </c>
      <c r="DH42" s="46"/>
      <c r="DI42" s="46">
        <f t="shared" si="26"/>
        <v>0.40500000000000003</v>
      </c>
      <c r="DJ42" s="46"/>
      <c r="DK42" s="46"/>
      <c r="DL42" s="48" t="s">
        <v>164</v>
      </c>
    </row>
    <row r="43" spans="1:116" ht="31.5">
      <c r="A43" s="43" t="s">
        <v>174</v>
      </c>
      <c r="B43" s="44" t="s">
        <v>175</v>
      </c>
      <c r="C43" s="45" t="s">
        <v>176</v>
      </c>
      <c r="D43" s="46">
        <f t="shared" si="15"/>
        <v>0</v>
      </c>
      <c r="E43" s="46"/>
      <c r="F43" s="46">
        <f t="shared" si="16"/>
        <v>0</v>
      </c>
      <c r="G43" s="46"/>
      <c r="H43" s="46">
        <f t="shared" si="17"/>
        <v>0</v>
      </c>
      <c r="I43" s="46"/>
      <c r="J43" s="46"/>
      <c r="K43" s="46">
        <f t="shared" si="18"/>
        <v>0</v>
      </c>
      <c r="L43" s="46"/>
      <c r="M43" s="46">
        <f t="shared" si="19"/>
        <v>0</v>
      </c>
      <c r="N43" s="46"/>
      <c r="O43" s="46">
        <f t="shared" si="20"/>
        <v>0.39600000000000002</v>
      </c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6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>
        <v>0</v>
      </c>
      <c r="AY43" s="47"/>
      <c r="AZ43" s="47"/>
      <c r="BA43" s="46"/>
      <c r="BB43" s="47"/>
      <c r="BC43" s="47"/>
      <c r="BD43" s="47"/>
      <c r="BE43" s="46">
        <v>0.39600000000000002</v>
      </c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6">
        <f t="shared" si="21"/>
        <v>0</v>
      </c>
      <c r="CY43" s="46"/>
      <c r="CZ43" s="46">
        <f t="shared" si="22"/>
        <v>0</v>
      </c>
      <c r="DA43" s="46"/>
      <c r="DB43" s="46">
        <f t="shared" si="23"/>
        <v>0</v>
      </c>
      <c r="DC43" s="46"/>
      <c r="DD43" s="46"/>
      <c r="DE43" s="46">
        <f t="shared" si="24"/>
        <v>0</v>
      </c>
      <c r="DF43" s="46"/>
      <c r="DG43" s="46">
        <f t="shared" si="25"/>
        <v>0</v>
      </c>
      <c r="DH43" s="46"/>
      <c r="DI43" s="46">
        <f t="shared" si="26"/>
        <v>0.39600000000000002</v>
      </c>
      <c r="DJ43" s="46"/>
      <c r="DK43" s="46"/>
      <c r="DL43" s="48" t="s">
        <v>164</v>
      </c>
    </row>
    <row r="44" spans="1:116" ht="31.5">
      <c r="A44" s="43" t="s">
        <v>177</v>
      </c>
      <c r="B44" s="44" t="s">
        <v>178</v>
      </c>
      <c r="C44" s="45" t="s">
        <v>179</v>
      </c>
      <c r="D44" s="46">
        <f t="shared" si="15"/>
        <v>0</v>
      </c>
      <c r="E44" s="46"/>
      <c r="F44" s="46">
        <f t="shared" si="16"/>
        <v>0</v>
      </c>
      <c r="G44" s="46"/>
      <c r="H44" s="46">
        <f t="shared" si="17"/>
        <v>0</v>
      </c>
      <c r="I44" s="46"/>
      <c r="J44" s="46"/>
      <c r="K44" s="46">
        <f t="shared" si="18"/>
        <v>0</v>
      </c>
      <c r="L44" s="46"/>
      <c r="M44" s="46">
        <f t="shared" si="19"/>
        <v>0</v>
      </c>
      <c r="N44" s="46"/>
      <c r="O44" s="46">
        <f t="shared" si="20"/>
        <v>7.3999999999999996E-2</v>
      </c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6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>
        <v>0</v>
      </c>
      <c r="AY44" s="47"/>
      <c r="AZ44" s="47"/>
      <c r="BA44" s="46"/>
      <c r="BB44" s="47"/>
      <c r="BC44" s="47"/>
      <c r="BD44" s="47"/>
      <c r="BE44" s="46">
        <v>7.3999999999999996E-2</v>
      </c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6">
        <f t="shared" si="21"/>
        <v>0</v>
      </c>
      <c r="CY44" s="46"/>
      <c r="CZ44" s="46">
        <f t="shared" si="22"/>
        <v>0</v>
      </c>
      <c r="DA44" s="46"/>
      <c r="DB44" s="46">
        <f t="shared" si="23"/>
        <v>0</v>
      </c>
      <c r="DC44" s="46"/>
      <c r="DD44" s="46"/>
      <c r="DE44" s="46">
        <f t="shared" si="24"/>
        <v>0</v>
      </c>
      <c r="DF44" s="46"/>
      <c r="DG44" s="46">
        <f t="shared" si="25"/>
        <v>0</v>
      </c>
      <c r="DH44" s="46"/>
      <c r="DI44" s="46">
        <f t="shared" si="26"/>
        <v>7.3999999999999996E-2</v>
      </c>
      <c r="DJ44" s="46"/>
      <c r="DK44" s="46"/>
      <c r="DL44" s="48" t="s">
        <v>164</v>
      </c>
    </row>
    <row r="45" spans="1:116" ht="31.5">
      <c r="A45" s="43" t="s">
        <v>180</v>
      </c>
      <c r="B45" s="44" t="s">
        <v>181</v>
      </c>
      <c r="C45" s="45" t="s">
        <v>182</v>
      </c>
      <c r="D45" s="46">
        <f>CX45</f>
        <v>0</v>
      </c>
      <c r="E45" s="46"/>
      <c r="F45" s="46">
        <f>CZ45</f>
        <v>0</v>
      </c>
      <c r="G45" s="46"/>
      <c r="H45" s="46">
        <f>DB45</f>
        <v>0</v>
      </c>
      <c r="I45" s="46"/>
      <c r="J45" s="46"/>
      <c r="K45" s="46">
        <f>DE45</f>
        <v>0</v>
      </c>
      <c r="L45" s="46"/>
      <c r="M45" s="46">
        <f>DG45</f>
        <v>0</v>
      </c>
      <c r="N45" s="46"/>
      <c r="O45" s="46">
        <f>DI45</f>
        <v>0.13</v>
      </c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6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>
        <v>0</v>
      </c>
      <c r="AY45" s="47"/>
      <c r="AZ45" s="47"/>
      <c r="BA45" s="46"/>
      <c r="BB45" s="47"/>
      <c r="BC45" s="47"/>
      <c r="BD45" s="47"/>
      <c r="BE45" s="46">
        <v>0.13</v>
      </c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6">
        <f>AF45+AT45+BH45+BV45+CJ45</f>
        <v>0</v>
      </c>
      <c r="CY45" s="46"/>
      <c r="CZ45" s="46">
        <f>AH45+AV45+BJ45+BX45+CL45</f>
        <v>0</v>
      </c>
      <c r="DA45" s="46"/>
      <c r="DB45" s="46">
        <f>AJ45+AX45+BL45+BZ45+CN45</f>
        <v>0</v>
      </c>
      <c r="DC45" s="46"/>
      <c r="DD45" s="46"/>
      <c r="DE45" s="46">
        <f>AM45+BA45+BO45+CC45+CQ45</f>
        <v>0</v>
      </c>
      <c r="DF45" s="46"/>
      <c r="DG45" s="46">
        <f>AO45+BC45+BQ45+CE45+CS45</f>
        <v>0</v>
      </c>
      <c r="DH45" s="46"/>
      <c r="DI45" s="46">
        <f>AQ45+BE45+BS45+CG45+CU45</f>
        <v>0.13</v>
      </c>
      <c r="DJ45" s="46"/>
      <c r="DK45" s="46"/>
      <c r="DL45" s="48" t="s">
        <v>164</v>
      </c>
    </row>
    <row r="46" spans="1:116">
      <c r="A46" s="36"/>
      <c r="B46" s="37"/>
      <c r="C46" s="38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  <c r="BV46" s="40"/>
      <c r="BW46" s="40"/>
      <c r="BX46" s="40"/>
      <c r="BY46" s="40"/>
      <c r="BZ46" s="40"/>
      <c r="CA46" s="40"/>
      <c r="CB46" s="40"/>
      <c r="CC46" s="40"/>
      <c r="CD46" s="40"/>
      <c r="CE46" s="40"/>
      <c r="CF46" s="40"/>
      <c r="CG46" s="40"/>
      <c r="CH46" s="40"/>
      <c r="CI46" s="40"/>
      <c r="CJ46" s="40"/>
      <c r="CK46" s="40"/>
      <c r="CL46" s="40"/>
      <c r="CM46" s="40"/>
      <c r="CN46" s="40"/>
      <c r="CO46" s="40"/>
      <c r="CP46" s="40"/>
      <c r="CQ46" s="40"/>
      <c r="CR46" s="40"/>
      <c r="CS46" s="40"/>
      <c r="CT46" s="40"/>
      <c r="CU46" s="40"/>
      <c r="CV46" s="40"/>
      <c r="CW46" s="40"/>
      <c r="CX46" s="40"/>
      <c r="CY46" s="40"/>
      <c r="CZ46" s="40"/>
      <c r="DA46" s="40"/>
      <c r="DB46" s="40"/>
      <c r="DC46" s="40"/>
      <c r="DD46" s="40"/>
      <c r="DE46" s="40"/>
      <c r="DF46" s="40"/>
      <c r="DG46" s="40"/>
      <c r="DH46" s="40"/>
      <c r="DI46" s="40"/>
      <c r="DJ46" s="40"/>
      <c r="DK46" s="40"/>
      <c r="DL46" s="40"/>
    </row>
    <row r="47" spans="1:116" ht="63">
      <c r="A47" s="36" t="s">
        <v>183</v>
      </c>
      <c r="B47" s="37" t="s">
        <v>184</v>
      </c>
      <c r="C47" s="38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  <c r="BZ47" s="40"/>
      <c r="CA47" s="40"/>
      <c r="CB47" s="40"/>
      <c r="CC47" s="40"/>
      <c r="CD47" s="40"/>
      <c r="CE47" s="40"/>
      <c r="CF47" s="40"/>
      <c r="CG47" s="40"/>
      <c r="CH47" s="40"/>
      <c r="CI47" s="40"/>
      <c r="CJ47" s="40"/>
      <c r="CK47" s="40"/>
      <c r="CL47" s="40"/>
      <c r="CM47" s="40"/>
      <c r="CN47" s="40"/>
      <c r="CO47" s="40"/>
      <c r="CP47" s="40"/>
      <c r="CQ47" s="40"/>
      <c r="CR47" s="40"/>
      <c r="CS47" s="40"/>
      <c r="CT47" s="40"/>
      <c r="CU47" s="40"/>
      <c r="CV47" s="40"/>
      <c r="CW47" s="40"/>
      <c r="CX47" s="40"/>
      <c r="CY47" s="40"/>
      <c r="CZ47" s="40"/>
      <c r="DA47" s="40"/>
      <c r="DB47" s="40"/>
      <c r="DC47" s="40"/>
      <c r="DD47" s="40"/>
      <c r="DE47" s="40"/>
      <c r="DF47" s="40"/>
      <c r="DG47" s="40"/>
      <c r="DH47" s="40"/>
      <c r="DI47" s="40"/>
      <c r="DJ47" s="40"/>
      <c r="DK47" s="40"/>
      <c r="DL47" s="40" t="s">
        <v>120</v>
      </c>
    </row>
    <row r="48" spans="1:116">
      <c r="A48" s="36"/>
      <c r="B48" s="37"/>
      <c r="C48" s="38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0"/>
      <c r="BS48" s="40"/>
      <c r="BT48" s="40"/>
      <c r="BU48" s="40"/>
      <c r="BV48" s="40"/>
      <c r="BW48" s="40"/>
      <c r="BX48" s="40"/>
      <c r="BY48" s="40"/>
      <c r="BZ48" s="40"/>
      <c r="CA48" s="40"/>
      <c r="CB48" s="40"/>
      <c r="CC48" s="40"/>
      <c r="CD48" s="40"/>
      <c r="CE48" s="40"/>
      <c r="CF48" s="40"/>
      <c r="CG48" s="40"/>
      <c r="CH48" s="40"/>
      <c r="CI48" s="40"/>
      <c r="CJ48" s="40"/>
      <c r="CK48" s="40"/>
      <c r="CL48" s="40"/>
      <c r="CM48" s="40"/>
      <c r="CN48" s="40"/>
      <c r="CO48" s="40"/>
      <c r="CP48" s="40"/>
      <c r="CQ48" s="40"/>
      <c r="CR48" s="40"/>
      <c r="CS48" s="40"/>
      <c r="CT48" s="40"/>
      <c r="CU48" s="40"/>
      <c r="CV48" s="40"/>
      <c r="CW48" s="40"/>
      <c r="CX48" s="40"/>
      <c r="CY48" s="40"/>
      <c r="CZ48" s="40"/>
      <c r="DA48" s="40"/>
      <c r="DB48" s="40"/>
      <c r="DC48" s="40"/>
      <c r="DD48" s="40"/>
      <c r="DE48" s="40"/>
      <c r="DF48" s="40"/>
      <c r="DG48" s="40"/>
      <c r="DH48" s="40"/>
      <c r="DI48" s="40"/>
      <c r="DJ48" s="40"/>
      <c r="DK48" s="40"/>
      <c r="DL48" s="40"/>
    </row>
    <row r="49" spans="1:116" ht="47.25">
      <c r="A49" s="36" t="s">
        <v>185</v>
      </c>
      <c r="B49" s="37" t="s">
        <v>186</v>
      </c>
      <c r="C49" s="38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  <c r="CU49" s="40"/>
      <c r="CV49" s="40"/>
      <c r="CW49" s="40"/>
      <c r="CX49" s="40"/>
      <c r="CY49" s="40"/>
      <c r="CZ49" s="40"/>
      <c r="DA49" s="40"/>
      <c r="DB49" s="40"/>
      <c r="DC49" s="40"/>
      <c r="DD49" s="40"/>
      <c r="DE49" s="40"/>
      <c r="DF49" s="40"/>
      <c r="DG49" s="40"/>
      <c r="DH49" s="40"/>
      <c r="DI49" s="40"/>
      <c r="DJ49" s="40"/>
      <c r="DK49" s="40"/>
      <c r="DL49" s="40" t="s">
        <v>120</v>
      </c>
    </row>
    <row r="50" spans="1:116" ht="78.75">
      <c r="A50" s="36" t="s">
        <v>187</v>
      </c>
      <c r="B50" s="37" t="s">
        <v>188</v>
      </c>
      <c r="C50" s="38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  <c r="CU50" s="40"/>
      <c r="CV50" s="40"/>
      <c r="CW50" s="40"/>
      <c r="CX50" s="40"/>
      <c r="CY50" s="40"/>
      <c r="CZ50" s="40"/>
      <c r="DA50" s="40"/>
      <c r="DB50" s="40"/>
      <c r="DC50" s="40"/>
      <c r="DD50" s="40"/>
      <c r="DE50" s="40"/>
      <c r="DF50" s="40"/>
      <c r="DG50" s="40"/>
      <c r="DH50" s="40"/>
      <c r="DI50" s="40"/>
      <c r="DJ50" s="40"/>
      <c r="DK50" s="40"/>
      <c r="DL50" s="40" t="s">
        <v>120</v>
      </c>
    </row>
    <row r="51" spans="1:116">
      <c r="A51" s="36"/>
      <c r="B51" s="37"/>
      <c r="C51" s="38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  <c r="CU51" s="40"/>
      <c r="CV51" s="40"/>
      <c r="CW51" s="40"/>
      <c r="CX51" s="40"/>
      <c r="CY51" s="40"/>
      <c r="CZ51" s="40"/>
      <c r="DA51" s="40"/>
      <c r="DB51" s="40"/>
      <c r="DC51" s="40"/>
      <c r="DD51" s="40"/>
      <c r="DE51" s="40"/>
      <c r="DF51" s="40"/>
      <c r="DG51" s="40"/>
      <c r="DH51" s="40"/>
      <c r="DI51" s="40"/>
      <c r="DJ51" s="40"/>
      <c r="DK51" s="40"/>
      <c r="DL51" s="40"/>
    </row>
    <row r="52" spans="1:116" ht="47.25">
      <c r="A52" s="36" t="s">
        <v>189</v>
      </c>
      <c r="B52" s="37" t="s">
        <v>190</v>
      </c>
      <c r="C52" s="38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0"/>
      <c r="BZ52" s="40"/>
      <c r="CA52" s="40"/>
      <c r="CB52" s="40"/>
      <c r="CC52" s="40"/>
      <c r="CD52" s="40"/>
      <c r="CE52" s="40"/>
      <c r="CF52" s="40"/>
      <c r="CG52" s="40"/>
      <c r="CH52" s="40"/>
      <c r="CI52" s="40"/>
      <c r="CJ52" s="40"/>
      <c r="CK52" s="40"/>
      <c r="CL52" s="40"/>
      <c r="CM52" s="40"/>
      <c r="CN52" s="40"/>
      <c r="CO52" s="40"/>
      <c r="CP52" s="40"/>
      <c r="CQ52" s="40"/>
      <c r="CR52" s="40"/>
      <c r="CS52" s="40"/>
      <c r="CT52" s="40"/>
      <c r="CU52" s="40"/>
      <c r="CV52" s="40"/>
      <c r="CW52" s="40"/>
      <c r="CX52" s="40"/>
      <c r="CY52" s="40"/>
      <c r="CZ52" s="40"/>
      <c r="DA52" s="40"/>
      <c r="DB52" s="40"/>
      <c r="DC52" s="40"/>
      <c r="DD52" s="40"/>
      <c r="DE52" s="40"/>
      <c r="DF52" s="40"/>
      <c r="DG52" s="40"/>
      <c r="DH52" s="40"/>
      <c r="DI52" s="40"/>
      <c r="DJ52" s="40"/>
      <c r="DK52" s="40"/>
      <c r="DL52" s="40" t="s">
        <v>120</v>
      </c>
    </row>
    <row r="53" spans="1:116">
      <c r="A53" s="36"/>
      <c r="B53" s="37"/>
      <c r="C53" s="38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  <c r="BZ53" s="40"/>
      <c r="CA53" s="40"/>
      <c r="CB53" s="40"/>
      <c r="CC53" s="40"/>
      <c r="CD53" s="40"/>
      <c r="CE53" s="40"/>
      <c r="CF53" s="40"/>
      <c r="CG53" s="40"/>
      <c r="CH53" s="40"/>
      <c r="CI53" s="40"/>
      <c r="CJ53" s="40"/>
      <c r="CK53" s="40"/>
      <c r="CL53" s="40"/>
      <c r="CM53" s="40"/>
      <c r="CN53" s="40"/>
      <c r="CO53" s="40"/>
      <c r="CP53" s="40"/>
      <c r="CQ53" s="40"/>
      <c r="CR53" s="40"/>
      <c r="CS53" s="40"/>
      <c r="CT53" s="40"/>
      <c r="CU53" s="40"/>
      <c r="CV53" s="40"/>
      <c r="CW53" s="40"/>
      <c r="CX53" s="40"/>
      <c r="CY53" s="40"/>
      <c r="CZ53" s="40"/>
      <c r="DA53" s="40"/>
      <c r="DB53" s="40"/>
      <c r="DC53" s="40"/>
      <c r="DD53" s="40"/>
      <c r="DE53" s="40"/>
      <c r="DF53" s="40"/>
      <c r="DG53" s="40"/>
      <c r="DH53" s="40"/>
      <c r="DI53" s="40"/>
      <c r="DJ53" s="40"/>
      <c r="DK53" s="40"/>
      <c r="DL53" s="40"/>
    </row>
    <row r="54" spans="1:116" ht="63">
      <c r="A54" s="36" t="s">
        <v>191</v>
      </c>
      <c r="B54" s="37" t="s">
        <v>192</v>
      </c>
      <c r="C54" s="38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  <c r="CL54" s="40"/>
      <c r="CM54" s="40"/>
      <c r="CN54" s="40"/>
      <c r="CO54" s="40"/>
      <c r="CP54" s="40"/>
      <c r="CQ54" s="40"/>
      <c r="CR54" s="40"/>
      <c r="CS54" s="40"/>
      <c r="CT54" s="40"/>
      <c r="CU54" s="40"/>
      <c r="CV54" s="40"/>
      <c r="CW54" s="40"/>
      <c r="CX54" s="40"/>
      <c r="CY54" s="40"/>
      <c r="CZ54" s="40"/>
      <c r="DA54" s="40"/>
      <c r="DB54" s="40"/>
      <c r="DC54" s="40"/>
      <c r="DD54" s="40"/>
      <c r="DE54" s="40"/>
      <c r="DF54" s="40"/>
      <c r="DG54" s="40"/>
      <c r="DH54" s="40"/>
      <c r="DI54" s="40"/>
      <c r="DJ54" s="40"/>
      <c r="DK54" s="40"/>
      <c r="DL54" s="40" t="s">
        <v>120</v>
      </c>
    </row>
    <row r="55" spans="1:116" ht="47.25">
      <c r="A55" s="36" t="s">
        <v>193</v>
      </c>
      <c r="B55" s="37" t="s">
        <v>194</v>
      </c>
      <c r="C55" s="38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  <c r="CU55" s="40"/>
      <c r="CV55" s="40"/>
      <c r="CW55" s="40"/>
      <c r="CX55" s="40"/>
      <c r="CY55" s="40"/>
      <c r="CZ55" s="40"/>
      <c r="DA55" s="40"/>
      <c r="DB55" s="40"/>
      <c r="DC55" s="40"/>
      <c r="DD55" s="40"/>
      <c r="DE55" s="40"/>
      <c r="DF55" s="40"/>
      <c r="DG55" s="40"/>
      <c r="DH55" s="40"/>
      <c r="DI55" s="40"/>
      <c r="DJ55" s="40"/>
      <c r="DK55" s="40"/>
      <c r="DL55" s="40" t="s">
        <v>120</v>
      </c>
    </row>
    <row r="56" spans="1:116" ht="126">
      <c r="A56" s="36" t="s">
        <v>193</v>
      </c>
      <c r="B56" s="37" t="s">
        <v>195</v>
      </c>
      <c r="C56" s="38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/>
      <c r="DC56" s="40"/>
      <c r="DD56" s="40"/>
      <c r="DE56" s="40"/>
      <c r="DF56" s="40"/>
      <c r="DG56" s="40"/>
      <c r="DH56" s="40"/>
      <c r="DI56" s="40"/>
      <c r="DJ56" s="40"/>
      <c r="DK56" s="40"/>
      <c r="DL56" s="40" t="s">
        <v>120</v>
      </c>
    </row>
    <row r="57" spans="1:116">
      <c r="A57" s="36"/>
      <c r="B57" s="37"/>
      <c r="C57" s="38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  <c r="CU57" s="40"/>
      <c r="CV57" s="40"/>
      <c r="CW57" s="40"/>
      <c r="CX57" s="40"/>
      <c r="CY57" s="40"/>
      <c r="CZ57" s="40"/>
      <c r="DA57" s="40"/>
      <c r="DB57" s="40"/>
      <c r="DC57" s="40"/>
      <c r="DD57" s="40"/>
      <c r="DE57" s="40"/>
      <c r="DF57" s="40"/>
      <c r="DG57" s="40"/>
      <c r="DH57" s="40"/>
      <c r="DI57" s="40"/>
      <c r="DJ57" s="40"/>
      <c r="DK57" s="40"/>
      <c r="DL57" s="40"/>
    </row>
    <row r="58" spans="1:116" ht="110.25">
      <c r="A58" s="36" t="s">
        <v>193</v>
      </c>
      <c r="B58" s="37" t="s">
        <v>196</v>
      </c>
      <c r="C58" s="38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0"/>
      <c r="BO58" s="40"/>
      <c r="BP58" s="40"/>
      <c r="BQ58" s="40"/>
      <c r="BR58" s="40"/>
      <c r="BS58" s="40"/>
      <c r="BT58" s="40"/>
      <c r="BU58" s="40"/>
      <c r="BV58" s="40"/>
      <c r="BW58" s="40"/>
      <c r="BX58" s="40"/>
      <c r="BY58" s="40"/>
      <c r="BZ58" s="40"/>
      <c r="CA58" s="40"/>
      <c r="CB58" s="40"/>
      <c r="CC58" s="40"/>
      <c r="CD58" s="40"/>
      <c r="CE58" s="40"/>
      <c r="CF58" s="40"/>
      <c r="CG58" s="40"/>
      <c r="CH58" s="40"/>
      <c r="CI58" s="40"/>
      <c r="CJ58" s="40"/>
      <c r="CK58" s="40"/>
      <c r="CL58" s="40"/>
      <c r="CM58" s="40"/>
      <c r="CN58" s="40"/>
      <c r="CO58" s="40"/>
      <c r="CP58" s="40"/>
      <c r="CQ58" s="40"/>
      <c r="CR58" s="40"/>
      <c r="CS58" s="40"/>
      <c r="CT58" s="40"/>
      <c r="CU58" s="40"/>
      <c r="CV58" s="40"/>
      <c r="CW58" s="40"/>
      <c r="CX58" s="40"/>
      <c r="CY58" s="40"/>
      <c r="CZ58" s="40"/>
      <c r="DA58" s="40"/>
      <c r="DB58" s="40"/>
      <c r="DC58" s="40"/>
      <c r="DD58" s="40"/>
      <c r="DE58" s="40"/>
      <c r="DF58" s="40"/>
      <c r="DG58" s="40"/>
      <c r="DH58" s="40"/>
      <c r="DI58" s="40"/>
      <c r="DJ58" s="40"/>
      <c r="DK58" s="40"/>
      <c r="DL58" s="40" t="s">
        <v>120</v>
      </c>
    </row>
    <row r="59" spans="1:116">
      <c r="A59" s="36"/>
      <c r="B59" s="37"/>
      <c r="C59" s="38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</row>
    <row r="60" spans="1:116" ht="110.25">
      <c r="A60" s="36" t="s">
        <v>193</v>
      </c>
      <c r="B60" s="37" t="s">
        <v>197</v>
      </c>
      <c r="C60" s="38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  <c r="BR60" s="40"/>
      <c r="BS60" s="40"/>
      <c r="BT60" s="40"/>
      <c r="BU60" s="40"/>
      <c r="BV60" s="40"/>
      <c r="BW60" s="40"/>
      <c r="BX60" s="40"/>
      <c r="BY60" s="40"/>
      <c r="BZ60" s="40"/>
      <c r="CA60" s="40"/>
      <c r="CB60" s="40"/>
      <c r="CC60" s="40"/>
      <c r="CD60" s="40"/>
      <c r="CE60" s="40"/>
      <c r="CF60" s="40"/>
      <c r="CG60" s="40"/>
      <c r="CH60" s="40"/>
      <c r="CI60" s="40"/>
      <c r="CJ60" s="40"/>
      <c r="CK60" s="40"/>
      <c r="CL60" s="40"/>
      <c r="CM60" s="40"/>
      <c r="CN60" s="40"/>
      <c r="CO60" s="40"/>
      <c r="CP60" s="40"/>
      <c r="CQ60" s="40"/>
      <c r="CR60" s="40"/>
      <c r="CS60" s="40"/>
      <c r="CT60" s="40"/>
      <c r="CU60" s="40"/>
      <c r="CV60" s="40"/>
      <c r="CW60" s="40"/>
      <c r="CX60" s="40"/>
      <c r="CY60" s="40"/>
      <c r="CZ60" s="40"/>
      <c r="DA60" s="40"/>
      <c r="DB60" s="40"/>
      <c r="DC60" s="40"/>
      <c r="DD60" s="40"/>
      <c r="DE60" s="40"/>
      <c r="DF60" s="40"/>
      <c r="DG60" s="40"/>
      <c r="DH60" s="40"/>
      <c r="DI60" s="40"/>
      <c r="DJ60" s="40"/>
      <c r="DK60" s="40"/>
      <c r="DL60" s="40" t="s">
        <v>120</v>
      </c>
    </row>
    <row r="61" spans="1:116">
      <c r="A61" s="36"/>
      <c r="B61" s="37"/>
      <c r="C61" s="38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  <c r="CY61" s="40"/>
      <c r="CZ61" s="40"/>
      <c r="DA61" s="40"/>
      <c r="DB61" s="40"/>
      <c r="DC61" s="40"/>
      <c r="DD61" s="40"/>
      <c r="DE61" s="40"/>
      <c r="DF61" s="40"/>
      <c r="DG61" s="40"/>
      <c r="DH61" s="40"/>
      <c r="DI61" s="40"/>
      <c r="DJ61" s="40"/>
      <c r="DK61" s="40"/>
      <c r="DL61" s="40"/>
    </row>
    <row r="62" spans="1:116" ht="47.25">
      <c r="A62" s="36" t="s">
        <v>198</v>
      </c>
      <c r="B62" s="37" t="s">
        <v>194</v>
      </c>
      <c r="C62" s="38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  <c r="BV62" s="40"/>
      <c r="BW62" s="40"/>
      <c r="BX62" s="40"/>
      <c r="BY62" s="40"/>
      <c r="BZ62" s="40"/>
      <c r="CA62" s="40"/>
      <c r="CB62" s="40"/>
      <c r="CC62" s="40"/>
      <c r="CD62" s="40"/>
      <c r="CE62" s="40"/>
      <c r="CF62" s="40"/>
      <c r="CG62" s="40"/>
      <c r="CH62" s="40"/>
      <c r="CI62" s="40"/>
      <c r="CJ62" s="40"/>
      <c r="CK62" s="40"/>
      <c r="CL62" s="40"/>
      <c r="CM62" s="40"/>
      <c r="CN62" s="40"/>
      <c r="CO62" s="40"/>
      <c r="CP62" s="40"/>
      <c r="CQ62" s="40"/>
      <c r="CR62" s="40"/>
      <c r="CS62" s="40"/>
      <c r="CT62" s="40"/>
      <c r="CU62" s="40"/>
      <c r="CV62" s="40"/>
      <c r="CW62" s="40"/>
      <c r="CX62" s="40"/>
      <c r="CY62" s="40"/>
      <c r="CZ62" s="40"/>
      <c r="DA62" s="40"/>
      <c r="DB62" s="40"/>
      <c r="DC62" s="40"/>
      <c r="DD62" s="40"/>
      <c r="DE62" s="40"/>
      <c r="DF62" s="40"/>
      <c r="DG62" s="40"/>
      <c r="DH62" s="40"/>
      <c r="DI62" s="40"/>
      <c r="DJ62" s="40"/>
      <c r="DK62" s="40"/>
      <c r="DL62" s="40" t="s">
        <v>120</v>
      </c>
    </row>
    <row r="63" spans="1:116" ht="126">
      <c r="A63" s="36" t="s">
        <v>198</v>
      </c>
      <c r="B63" s="37" t="s">
        <v>195</v>
      </c>
      <c r="C63" s="38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0"/>
      <c r="CA63" s="40"/>
      <c r="CB63" s="40"/>
      <c r="CC63" s="40"/>
      <c r="CD63" s="40"/>
      <c r="CE63" s="40"/>
      <c r="CF63" s="40"/>
      <c r="CG63" s="40"/>
      <c r="CH63" s="40"/>
      <c r="CI63" s="40"/>
      <c r="CJ63" s="40"/>
      <c r="CK63" s="40"/>
      <c r="CL63" s="40"/>
      <c r="CM63" s="40"/>
      <c r="CN63" s="40"/>
      <c r="CO63" s="40"/>
      <c r="CP63" s="40"/>
      <c r="CQ63" s="40"/>
      <c r="CR63" s="40"/>
      <c r="CS63" s="40"/>
      <c r="CT63" s="40"/>
      <c r="CU63" s="40"/>
      <c r="CV63" s="40"/>
      <c r="CW63" s="40"/>
      <c r="CX63" s="40"/>
      <c r="CY63" s="40"/>
      <c r="CZ63" s="40"/>
      <c r="DA63" s="40"/>
      <c r="DB63" s="40"/>
      <c r="DC63" s="40"/>
      <c r="DD63" s="40"/>
      <c r="DE63" s="40"/>
      <c r="DF63" s="40"/>
      <c r="DG63" s="40"/>
      <c r="DH63" s="40"/>
      <c r="DI63" s="40"/>
      <c r="DJ63" s="40"/>
      <c r="DK63" s="40"/>
      <c r="DL63" s="40" t="s">
        <v>120</v>
      </c>
    </row>
    <row r="64" spans="1:116">
      <c r="A64" s="36"/>
      <c r="B64" s="37"/>
      <c r="C64" s="38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  <c r="CP64" s="40"/>
      <c r="CQ64" s="40"/>
      <c r="CR64" s="40"/>
      <c r="CS64" s="40"/>
      <c r="CT64" s="40"/>
      <c r="CU64" s="40"/>
      <c r="CV64" s="40"/>
      <c r="CW64" s="40"/>
      <c r="CX64" s="40"/>
      <c r="CY64" s="40"/>
      <c r="CZ64" s="40"/>
      <c r="DA64" s="40"/>
      <c r="DB64" s="40"/>
      <c r="DC64" s="40"/>
      <c r="DD64" s="40"/>
      <c r="DE64" s="40"/>
      <c r="DF64" s="40"/>
      <c r="DG64" s="40"/>
      <c r="DH64" s="40"/>
      <c r="DI64" s="40"/>
      <c r="DJ64" s="40"/>
      <c r="DK64" s="40"/>
      <c r="DL64" s="40"/>
    </row>
    <row r="65" spans="1:116" ht="110.25">
      <c r="A65" s="36" t="s">
        <v>198</v>
      </c>
      <c r="B65" s="37" t="s">
        <v>196</v>
      </c>
      <c r="C65" s="38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  <c r="CU65" s="40"/>
      <c r="CV65" s="40"/>
      <c r="CW65" s="40"/>
      <c r="CX65" s="40"/>
      <c r="CY65" s="40"/>
      <c r="CZ65" s="40"/>
      <c r="DA65" s="40"/>
      <c r="DB65" s="40"/>
      <c r="DC65" s="40"/>
      <c r="DD65" s="40"/>
      <c r="DE65" s="40"/>
      <c r="DF65" s="40"/>
      <c r="DG65" s="40"/>
      <c r="DH65" s="40"/>
      <c r="DI65" s="40"/>
      <c r="DJ65" s="40"/>
      <c r="DK65" s="40"/>
      <c r="DL65" s="40" t="s">
        <v>120</v>
      </c>
    </row>
    <row r="66" spans="1:116">
      <c r="A66" s="36"/>
      <c r="B66" s="37"/>
      <c r="C66" s="38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  <c r="CP66" s="40"/>
      <c r="CQ66" s="40"/>
      <c r="CR66" s="40"/>
      <c r="CS66" s="40"/>
      <c r="CT66" s="40"/>
      <c r="CU66" s="40"/>
      <c r="CV66" s="40"/>
      <c r="CW66" s="40"/>
      <c r="CX66" s="40"/>
      <c r="CY66" s="40"/>
      <c r="CZ66" s="40"/>
      <c r="DA66" s="40"/>
      <c r="DB66" s="40"/>
      <c r="DC66" s="40"/>
      <c r="DD66" s="40"/>
      <c r="DE66" s="40"/>
      <c r="DF66" s="40"/>
      <c r="DG66" s="40"/>
      <c r="DH66" s="40"/>
      <c r="DI66" s="40"/>
      <c r="DJ66" s="40"/>
      <c r="DK66" s="40"/>
      <c r="DL66" s="40"/>
    </row>
    <row r="67" spans="1:116" ht="110.25">
      <c r="A67" s="36" t="s">
        <v>198</v>
      </c>
      <c r="B67" s="37" t="s">
        <v>199</v>
      </c>
      <c r="C67" s="38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  <c r="CP67" s="40"/>
      <c r="CQ67" s="40"/>
      <c r="CR67" s="40"/>
      <c r="CS67" s="40"/>
      <c r="CT67" s="40"/>
      <c r="CU67" s="40"/>
      <c r="CV67" s="40"/>
      <c r="CW67" s="40"/>
      <c r="CX67" s="40"/>
      <c r="CY67" s="40"/>
      <c r="CZ67" s="40"/>
      <c r="DA67" s="40"/>
      <c r="DB67" s="40"/>
      <c r="DC67" s="40"/>
      <c r="DD67" s="40"/>
      <c r="DE67" s="40"/>
      <c r="DF67" s="40"/>
      <c r="DG67" s="40"/>
      <c r="DH67" s="40"/>
      <c r="DI67" s="40"/>
      <c r="DJ67" s="40"/>
      <c r="DK67" s="40"/>
      <c r="DL67" s="40" t="s">
        <v>120</v>
      </c>
    </row>
    <row r="68" spans="1:116">
      <c r="A68" s="36"/>
      <c r="B68" s="37"/>
      <c r="C68" s="38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  <c r="CP68" s="40"/>
      <c r="CQ68" s="40"/>
      <c r="CR68" s="40"/>
      <c r="CS68" s="40"/>
      <c r="CT68" s="40"/>
      <c r="CU68" s="40"/>
      <c r="CV68" s="40"/>
      <c r="CW68" s="40"/>
      <c r="CX68" s="40"/>
      <c r="CY68" s="40"/>
      <c r="CZ68" s="40"/>
      <c r="DA68" s="40"/>
      <c r="DB68" s="40"/>
      <c r="DC68" s="40"/>
      <c r="DD68" s="40"/>
      <c r="DE68" s="40"/>
      <c r="DF68" s="40"/>
      <c r="DG68" s="40"/>
      <c r="DH68" s="40"/>
      <c r="DI68" s="40"/>
      <c r="DJ68" s="40"/>
      <c r="DK68" s="40"/>
      <c r="DL68" s="40"/>
    </row>
    <row r="69" spans="1:116" ht="94.5">
      <c r="A69" s="36" t="s">
        <v>200</v>
      </c>
      <c r="B69" s="37" t="s">
        <v>201</v>
      </c>
      <c r="C69" s="38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  <c r="BT69" s="40"/>
      <c r="BU69" s="40"/>
      <c r="BV69" s="40"/>
      <c r="BW69" s="40"/>
      <c r="BX69" s="40"/>
      <c r="BY69" s="40"/>
      <c r="BZ69" s="40"/>
      <c r="CA69" s="40"/>
      <c r="CB69" s="40"/>
      <c r="CC69" s="40"/>
      <c r="CD69" s="40"/>
      <c r="CE69" s="40"/>
      <c r="CF69" s="40"/>
      <c r="CG69" s="40"/>
      <c r="CH69" s="40"/>
      <c r="CI69" s="40"/>
      <c r="CJ69" s="40"/>
      <c r="CK69" s="40"/>
      <c r="CL69" s="40"/>
      <c r="CM69" s="40"/>
      <c r="CN69" s="40"/>
      <c r="CO69" s="40"/>
      <c r="CP69" s="40"/>
      <c r="CQ69" s="40"/>
      <c r="CR69" s="40"/>
      <c r="CS69" s="40"/>
      <c r="CT69" s="40"/>
      <c r="CU69" s="40"/>
      <c r="CV69" s="40"/>
      <c r="CW69" s="40"/>
      <c r="CX69" s="40"/>
      <c r="CY69" s="40"/>
      <c r="CZ69" s="40"/>
      <c r="DA69" s="40"/>
      <c r="DB69" s="40"/>
      <c r="DC69" s="40"/>
      <c r="DD69" s="40"/>
      <c r="DE69" s="40"/>
      <c r="DF69" s="40"/>
      <c r="DG69" s="40"/>
      <c r="DH69" s="40"/>
      <c r="DI69" s="40"/>
      <c r="DJ69" s="40"/>
      <c r="DK69" s="40"/>
      <c r="DL69" s="40" t="s">
        <v>120</v>
      </c>
    </row>
    <row r="70" spans="1:116" ht="78.75">
      <c r="A70" s="36" t="s">
        <v>202</v>
      </c>
      <c r="B70" s="37" t="s">
        <v>203</v>
      </c>
      <c r="C70" s="38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  <c r="CP70" s="40"/>
      <c r="CQ70" s="40"/>
      <c r="CR70" s="40"/>
      <c r="CS70" s="40"/>
      <c r="CT70" s="40"/>
      <c r="CU70" s="40"/>
      <c r="CV70" s="40"/>
      <c r="CW70" s="40"/>
      <c r="CX70" s="40"/>
      <c r="CY70" s="40"/>
      <c r="CZ70" s="40"/>
      <c r="DA70" s="40"/>
      <c r="DB70" s="40"/>
      <c r="DC70" s="40"/>
      <c r="DD70" s="40"/>
      <c r="DE70" s="40"/>
      <c r="DF70" s="40"/>
      <c r="DG70" s="40"/>
      <c r="DH70" s="40"/>
      <c r="DI70" s="40"/>
      <c r="DJ70" s="40"/>
      <c r="DK70" s="40"/>
      <c r="DL70" s="40" t="s">
        <v>120</v>
      </c>
    </row>
    <row r="71" spans="1:116">
      <c r="A71" s="36"/>
      <c r="B71" s="37"/>
      <c r="C71" s="38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  <c r="CP71" s="40"/>
      <c r="CQ71" s="40"/>
      <c r="CR71" s="40"/>
      <c r="CS71" s="40"/>
      <c r="CT71" s="40"/>
      <c r="CU71" s="40"/>
      <c r="CV71" s="40"/>
      <c r="CW71" s="40"/>
      <c r="CX71" s="40"/>
      <c r="CY71" s="40"/>
      <c r="CZ71" s="40"/>
      <c r="DA71" s="40"/>
      <c r="DB71" s="40"/>
      <c r="DC71" s="40"/>
      <c r="DD71" s="40"/>
      <c r="DE71" s="40"/>
      <c r="DF71" s="40"/>
      <c r="DG71" s="40"/>
      <c r="DH71" s="40"/>
      <c r="DI71" s="40"/>
      <c r="DJ71" s="40"/>
      <c r="DK71" s="40"/>
      <c r="DL71" s="40"/>
    </row>
    <row r="72" spans="1:116" ht="78.75">
      <c r="A72" s="36" t="s">
        <v>204</v>
      </c>
      <c r="B72" s="37" t="s">
        <v>205</v>
      </c>
      <c r="C72" s="38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  <c r="CU72" s="40"/>
      <c r="CV72" s="40"/>
      <c r="CW72" s="40"/>
      <c r="CX72" s="40"/>
      <c r="CY72" s="40"/>
      <c r="CZ72" s="40"/>
      <c r="DA72" s="40"/>
      <c r="DB72" s="40"/>
      <c r="DC72" s="40"/>
      <c r="DD72" s="40"/>
      <c r="DE72" s="40"/>
      <c r="DF72" s="40"/>
      <c r="DG72" s="40"/>
      <c r="DH72" s="40"/>
      <c r="DI72" s="40"/>
      <c r="DJ72" s="40"/>
      <c r="DK72" s="40"/>
      <c r="DL72" s="40" t="s">
        <v>120</v>
      </c>
    </row>
    <row r="73" spans="1:116">
      <c r="A73" s="36"/>
      <c r="B73" s="37"/>
      <c r="C73" s="38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0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/>
      <c r="CM73" s="40"/>
      <c r="CN73" s="40"/>
      <c r="CO73" s="40"/>
      <c r="CP73" s="40"/>
      <c r="CQ73" s="40"/>
      <c r="CR73" s="40"/>
      <c r="CS73" s="40"/>
      <c r="CT73" s="40"/>
      <c r="CU73" s="40"/>
      <c r="CV73" s="40"/>
      <c r="CW73" s="40"/>
      <c r="CX73" s="40"/>
      <c r="CY73" s="40"/>
      <c r="CZ73" s="40"/>
      <c r="DA73" s="40"/>
      <c r="DB73" s="40"/>
      <c r="DC73" s="40"/>
      <c r="DD73" s="40"/>
      <c r="DE73" s="40"/>
      <c r="DF73" s="40"/>
      <c r="DG73" s="40"/>
      <c r="DH73" s="40"/>
      <c r="DI73" s="40"/>
      <c r="DJ73" s="40"/>
      <c r="DK73" s="40"/>
      <c r="DL73" s="40"/>
    </row>
    <row r="74" spans="1:116" s="34" customFormat="1" ht="47.25">
      <c r="A74" s="28" t="s">
        <v>206</v>
      </c>
      <c r="B74" s="29" t="s">
        <v>207</v>
      </c>
      <c r="C74" s="30" t="s">
        <v>120</v>
      </c>
      <c r="D74" s="31">
        <f>D75+D140+D182+D220</f>
        <v>13.916</v>
      </c>
      <c r="E74" s="31" t="s">
        <v>120</v>
      </c>
      <c r="F74" s="31">
        <f>F75+F140+F182+F220</f>
        <v>18.220000000000002</v>
      </c>
      <c r="G74" s="31" t="s">
        <v>120</v>
      </c>
      <c r="H74" s="31">
        <f>H75+H140+H182+H220</f>
        <v>6.5239999999999991</v>
      </c>
      <c r="I74" s="31" t="s">
        <v>120</v>
      </c>
      <c r="J74" s="32">
        <f>J75+J140+J182+J220</f>
        <v>2076</v>
      </c>
      <c r="K74" s="31">
        <f>K75+K140+K182+K220</f>
        <v>12.443000000000001</v>
      </c>
      <c r="L74" s="31" t="s">
        <v>120</v>
      </c>
      <c r="M74" s="31">
        <f>M75+M140+M182+M220</f>
        <v>24.350000000000005</v>
      </c>
      <c r="N74" s="31" t="s">
        <v>120</v>
      </c>
      <c r="O74" s="31">
        <f>O75+O140+O182+O220</f>
        <v>5.1559999999999997</v>
      </c>
      <c r="P74" s="31" t="s">
        <v>120</v>
      </c>
      <c r="Q74" s="32">
        <f>Q75+Q140+Q182+Q220</f>
        <v>2076</v>
      </c>
      <c r="R74" s="31" t="s">
        <v>120</v>
      </c>
      <c r="S74" s="31" t="s">
        <v>120</v>
      </c>
      <c r="T74" s="31" t="s">
        <v>120</v>
      </c>
      <c r="U74" s="31" t="s">
        <v>120</v>
      </c>
      <c r="V74" s="31" t="s">
        <v>120</v>
      </c>
      <c r="W74" s="31" t="s">
        <v>120</v>
      </c>
      <c r="X74" s="31" t="s">
        <v>120</v>
      </c>
      <c r="Y74" s="31" t="s">
        <v>120</v>
      </c>
      <c r="Z74" s="31" t="s">
        <v>120</v>
      </c>
      <c r="AA74" s="31" t="s">
        <v>120</v>
      </c>
      <c r="AB74" s="31" t="s">
        <v>120</v>
      </c>
      <c r="AC74" s="31" t="s">
        <v>120</v>
      </c>
      <c r="AD74" s="31" t="s">
        <v>120</v>
      </c>
      <c r="AE74" s="31" t="s">
        <v>120</v>
      </c>
      <c r="AF74" s="31">
        <f>AF75+AF140+AF182+AF220</f>
        <v>1.6600000000000001</v>
      </c>
      <c r="AG74" s="31" t="s">
        <v>120</v>
      </c>
      <c r="AH74" s="31">
        <f>AH75+AH140+AH182+AH220</f>
        <v>4.91</v>
      </c>
      <c r="AI74" s="31" t="s">
        <v>120</v>
      </c>
      <c r="AJ74" s="31">
        <f>AJ75+AJ140+AJ182+AJ220</f>
        <v>0.53400000000000003</v>
      </c>
      <c r="AK74" s="31" t="s">
        <v>120</v>
      </c>
      <c r="AL74" s="33">
        <f>AL75+AL140+AL182+AL220</f>
        <v>184.5</v>
      </c>
      <c r="AM74" s="31">
        <f>AM75+AM140+AM182+AM220</f>
        <v>1.6600000000000001</v>
      </c>
      <c r="AN74" s="31" t="s">
        <v>120</v>
      </c>
      <c r="AO74" s="31">
        <f>AO75+AO140+AO182+AO220</f>
        <v>4.91</v>
      </c>
      <c r="AP74" s="31" t="s">
        <v>120</v>
      </c>
      <c r="AQ74" s="31">
        <f>AQ75+AQ140+AQ182+AQ220</f>
        <v>0.53400000000000003</v>
      </c>
      <c r="AR74" s="31" t="s">
        <v>120</v>
      </c>
      <c r="AS74" s="33">
        <f>AS75+AS140+AS182+AS220</f>
        <v>184.5</v>
      </c>
      <c r="AT74" s="31">
        <f>AT75+AT140+AT182+AT220</f>
        <v>2.6830000000000003</v>
      </c>
      <c r="AU74" s="31" t="s">
        <v>120</v>
      </c>
      <c r="AV74" s="31">
        <f>AV75+AV140+AV182+AV220</f>
        <v>3.38</v>
      </c>
      <c r="AW74" s="31" t="s">
        <v>120</v>
      </c>
      <c r="AX74" s="31">
        <f>AX75+AX140+AX182+AX220</f>
        <v>1.6900000000000002</v>
      </c>
      <c r="AY74" s="31" t="s">
        <v>120</v>
      </c>
      <c r="AZ74" s="33">
        <f>AZ75+AZ140+AZ182+AZ220</f>
        <v>598.5</v>
      </c>
      <c r="BA74" s="31">
        <f>BA75+BA140+BA182+BA220</f>
        <v>1.21</v>
      </c>
      <c r="BB74" s="31" t="s">
        <v>120</v>
      </c>
      <c r="BC74" s="31">
        <f>BC75+BC140+BC182+BC220</f>
        <v>9.51</v>
      </c>
      <c r="BD74" s="31" t="s">
        <v>120</v>
      </c>
      <c r="BE74" s="31">
        <f>BE75+BE140+BE182+BE220</f>
        <v>0.32200000000000001</v>
      </c>
      <c r="BF74" s="31" t="s">
        <v>120</v>
      </c>
      <c r="BG74" s="33">
        <f>BG75+BG140+BG182+BG220</f>
        <v>598.5</v>
      </c>
      <c r="BH74" s="31">
        <f>BH75+BH140+BH182+BH220</f>
        <v>4.2029999999999994</v>
      </c>
      <c r="BI74" s="31" t="s">
        <v>120</v>
      </c>
      <c r="BJ74" s="31">
        <f>BJ75+BJ140+BJ182+BJ220</f>
        <v>3.44</v>
      </c>
      <c r="BK74" s="31" t="s">
        <v>120</v>
      </c>
      <c r="BL74" s="31">
        <f>BL75+BL140+BL182+BL220</f>
        <v>1.3399999999999999</v>
      </c>
      <c r="BM74" s="31" t="s">
        <v>120</v>
      </c>
      <c r="BN74" s="31" t="s">
        <v>120</v>
      </c>
      <c r="BO74" s="31">
        <f>BO75+BO140+BO182+BO220</f>
        <v>4.2029999999999994</v>
      </c>
      <c r="BP74" s="31" t="s">
        <v>120</v>
      </c>
      <c r="BQ74" s="31">
        <f>BQ75+BQ140+BQ182+BQ220</f>
        <v>3.44</v>
      </c>
      <c r="BR74" s="31" t="s">
        <v>120</v>
      </c>
      <c r="BS74" s="31">
        <f>BS75+BS140+BS182+BS220</f>
        <v>1.3399999999999999</v>
      </c>
      <c r="BT74" s="31" t="s">
        <v>120</v>
      </c>
      <c r="BU74" s="31" t="s">
        <v>120</v>
      </c>
      <c r="BV74" s="31">
        <f>BV75+BV140+BV182+BV220</f>
        <v>2.84</v>
      </c>
      <c r="BW74" s="31" t="s">
        <v>120</v>
      </c>
      <c r="BX74" s="31">
        <f>BX75+BX140+BX182+BX220</f>
        <v>3.19</v>
      </c>
      <c r="BY74" s="31" t="s">
        <v>120</v>
      </c>
      <c r="BZ74" s="31">
        <f>BZ75+BZ140+BZ182+BZ220</f>
        <v>1.3800000000000001</v>
      </c>
      <c r="CA74" s="31" t="s">
        <v>120</v>
      </c>
      <c r="CB74" s="31" t="s">
        <v>120</v>
      </c>
      <c r="CC74" s="31">
        <f>CC75+CC140+CC182+CC220</f>
        <v>2.84</v>
      </c>
      <c r="CD74" s="31" t="s">
        <v>120</v>
      </c>
      <c r="CE74" s="31">
        <f>CE75+CE140+CE182+CE220</f>
        <v>3.19</v>
      </c>
      <c r="CF74" s="31" t="s">
        <v>120</v>
      </c>
      <c r="CG74" s="31">
        <f>CG75+CG140+CG182+CG220</f>
        <v>1.3800000000000001</v>
      </c>
      <c r="CH74" s="31" t="s">
        <v>120</v>
      </c>
      <c r="CI74" s="31" t="s">
        <v>120</v>
      </c>
      <c r="CJ74" s="31">
        <f>CJ75+CJ140+CJ182+CJ220</f>
        <v>2.5299999999999998</v>
      </c>
      <c r="CK74" s="31" t="s">
        <v>120</v>
      </c>
      <c r="CL74" s="31">
        <f>CL75+CL140+CL182+CL220</f>
        <v>3.3</v>
      </c>
      <c r="CM74" s="31" t="s">
        <v>120</v>
      </c>
      <c r="CN74" s="31">
        <f>CN75+CN140+CN182+CN220</f>
        <v>1.58</v>
      </c>
      <c r="CO74" s="31" t="s">
        <v>120</v>
      </c>
      <c r="CP74" s="31" t="s">
        <v>120</v>
      </c>
      <c r="CQ74" s="31">
        <f>CQ75+CQ140+CQ182+CQ220</f>
        <v>2.5299999999999998</v>
      </c>
      <c r="CR74" s="31" t="s">
        <v>120</v>
      </c>
      <c r="CS74" s="31">
        <f>CS75+CS140+CS182+CS220</f>
        <v>3.3</v>
      </c>
      <c r="CT74" s="31" t="s">
        <v>120</v>
      </c>
      <c r="CU74" s="31">
        <f>CU75+CU140+CU182+CU220</f>
        <v>1.58</v>
      </c>
      <c r="CV74" s="31" t="s">
        <v>120</v>
      </c>
      <c r="CW74" s="31" t="s">
        <v>120</v>
      </c>
      <c r="CX74" s="31">
        <f>CX75+CX140+CX182+CX220</f>
        <v>13.916</v>
      </c>
      <c r="CY74" s="31" t="s">
        <v>120</v>
      </c>
      <c r="CZ74" s="31">
        <f>CZ75+CZ140+CZ182+CZ220</f>
        <v>18.220000000000002</v>
      </c>
      <c r="DA74" s="31" t="s">
        <v>120</v>
      </c>
      <c r="DB74" s="31">
        <f>DB75+DB140+DB182+DB220</f>
        <v>6.5239999999999991</v>
      </c>
      <c r="DC74" s="31" t="s">
        <v>120</v>
      </c>
      <c r="DD74" s="32">
        <f>DD75+DD140+DD182+DD220</f>
        <v>2076</v>
      </c>
      <c r="DE74" s="31">
        <f>DE75+DE140+DE182+DE220</f>
        <v>12.443000000000001</v>
      </c>
      <c r="DF74" s="31" t="s">
        <v>120</v>
      </c>
      <c r="DG74" s="31">
        <f>DG75+DG140+DG182+DG220</f>
        <v>24.350000000000005</v>
      </c>
      <c r="DH74" s="31" t="s">
        <v>120</v>
      </c>
      <c r="DI74" s="31">
        <f>DI75+DI140+DI182+DI220</f>
        <v>5.1559999999999997</v>
      </c>
      <c r="DJ74" s="31" t="s">
        <v>120</v>
      </c>
      <c r="DK74" s="32">
        <f>DK75+DK140+DK182+DK220</f>
        <v>2076</v>
      </c>
      <c r="DL74" s="31" t="s">
        <v>120</v>
      </c>
    </row>
    <row r="75" spans="1:116" ht="78.75">
      <c r="A75" s="36" t="s">
        <v>208</v>
      </c>
      <c r="B75" s="37" t="s">
        <v>209</v>
      </c>
      <c r="C75" s="38"/>
      <c r="D75" s="39">
        <f>D76+D131</f>
        <v>13.916</v>
      </c>
      <c r="E75" s="39"/>
      <c r="F75" s="39"/>
      <c r="G75" s="39"/>
      <c r="H75" s="39"/>
      <c r="I75" s="39"/>
      <c r="J75" s="49">
        <f>J76+J131</f>
        <v>1</v>
      </c>
      <c r="K75" s="39">
        <f>K76+K131</f>
        <v>12.443000000000001</v>
      </c>
      <c r="L75" s="39"/>
      <c r="M75" s="39"/>
      <c r="N75" s="39"/>
      <c r="O75" s="39"/>
      <c r="P75" s="39"/>
      <c r="Q75" s="49">
        <f>Q76+Q131</f>
        <v>1</v>
      </c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39">
        <f>AF76+AF131</f>
        <v>1.6600000000000001</v>
      </c>
      <c r="AG75" s="39"/>
      <c r="AH75" s="39"/>
      <c r="AI75" s="39"/>
      <c r="AJ75" s="39"/>
      <c r="AK75" s="39"/>
      <c r="AL75" s="49">
        <f>AL76+AL131</f>
        <v>0.5</v>
      </c>
      <c r="AM75" s="39">
        <f>AM76+AM131</f>
        <v>1.6600000000000001</v>
      </c>
      <c r="AN75" s="39"/>
      <c r="AO75" s="39"/>
      <c r="AP75" s="39"/>
      <c r="AQ75" s="39"/>
      <c r="AR75" s="39"/>
      <c r="AS75" s="49">
        <f>AS76+AS131</f>
        <v>0.5</v>
      </c>
      <c r="AT75" s="39">
        <f>AT76+AT131</f>
        <v>2.6830000000000003</v>
      </c>
      <c r="AU75" s="39"/>
      <c r="AV75" s="39"/>
      <c r="AW75" s="39"/>
      <c r="AX75" s="39"/>
      <c r="AY75" s="39"/>
      <c r="AZ75" s="49">
        <f>AZ76+AZ131</f>
        <v>0.5</v>
      </c>
      <c r="BA75" s="39">
        <f>BA76+BA131</f>
        <v>1.21</v>
      </c>
      <c r="BB75" s="39"/>
      <c r="BC75" s="39"/>
      <c r="BD75" s="39"/>
      <c r="BE75" s="39"/>
      <c r="BF75" s="39"/>
      <c r="BG75" s="49">
        <f>BG76+BG131</f>
        <v>0.5</v>
      </c>
      <c r="BH75" s="39">
        <f>BH76+BH131</f>
        <v>4.2029999999999994</v>
      </c>
      <c r="BI75" s="39"/>
      <c r="BJ75" s="39"/>
      <c r="BK75" s="39"/>
      <c r="BL75" s="39"/>
      <c r="BM75" s="39"/>
      <c r="BN75" s="39"/>
      <c r="BO75" s="39">
        <f>BO76+BO131</f>
        <v>4.2029999999999994</v>
      </c>
      <c r="BP75" s="39"/>
      <c r="BQ75" s="39"/>
      <c r="BR75" s="39"/>
      <c r="BS75" s="39"/>
      <c r="BT75" s="39"/>
      <c r="BU75" s="39"/>
      <c r="BV75" s="39">
        <f>BV76+BV131</f>
        <v>2.84</v>
      </c>
      <c r="BW75" s="39"/>
      <c r="BX75" s="39"/>
      <c r="BY75" s="39"/>
      <c r="BZ75" s="39"/>
      <c r="CA75" s="39"/>
      <c r="CB75" s="39"/>
      <c r="CC75" s="39">
        <f>CC76+CC131</f>
        <v>2.84</v>
      </c>
      <c r="CD75" s="39"/>
      <c r="CE75" s="39"/>
      <c r="CF75" s="39"/>
      <c r="CG75" s="39"/>
      <c r="CH75" s="39"/>
      <c r="CI75" s="39"/>
      <c r="CJ75" s="39">
        <f>CJ76+CJ131</f>
        <v>2.5299999999999998</v>
      </c>
      <c r="CK75" s="39"/>
      <c r="CL75" s="39"/>
      <c r="CM75" s="39"/>
      <c r="CN75" s="39"/>
      <c r="CO75" s="39"/>
      <c r="CP75" s="39"/>
      <c r="CQ75" s="39">
        <f>CQ76+CQ131</f>
        <v>2.5299999999999998</v>
      </c>
      <c r="CR75" s="39"/>
      <c r="CS75" s="39"/>
      <c r="CT75" s="39"/>
      <c r="CU75" s="39"/>
      <c r="CV75" s="39"/>
      <c r="CW75" s="39"/>
      <c r="CX75" s="39">
        <f>CX76+CX131</f>
        <v>13.916</v>
      </c>
      <c r="CY75" s="39"/>
      <c r="CZ75" s="39"/>
      <c r="DA75" s="39"/>
      <c r="DB75" s="39"/>
      <c r="DC75" s="39"/>
      <c r="DD75" s="50">
        <f>DD76+DD131</f>
        <v>1</v>
      </c>
      <c r="DE75" s="39">
        <f>DE76+DE131</f>
        <v>12.443000000000001</v>
      </c>
      <c r="DF75" s="39"/>
      <c r="DG75" s="39"/>
      <c r="DH75" s="39"/>
      <c r="DI75" s="39"/>
      <c r="DJ75" s="39"/>
      <c r="DK75" s="50">
        <f>DK76+DK131</f>
        <v>1</v>
      </c>
      <c r="DL75" s="40" t="s">
        <v>120</v>
      </c>
    </row>
    <row r="76" spans="1:116" ht="31.5">
      <c r="A76" s="36" t="s">
        <v>210</v>
      </c>
      <c r="B76" s="37" t="s">
        <v>211</v>
      </c>
      <c r="C76" s="38"/>
      <c r="D76" s="39">
        <f>SUM(D77:D130)</f>
        <v>10.696</v>
      </c>
      <c r="E76" s="39"/>
      <c r="F76" s="39"/>
      <c r="G76" s="39"/>
      <c r="H76" s="39"/>
      <c r="I76" s="39"/>
      <c r="J76" s="39"/>
      <c r="K76" s="39">
        <f>SUM(K77:K130)</f>
        <v>9.2230000000000008</v>
      </c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>
        <f>SUM(AF77:AF130)</f>
        <v>1.6600000000000001</v>
      </c>
      <c r="AG76" s="39"/>
      <c r="AH76" s="39"/>
      <c r="AI76" s="39"/>
      <c r="AJ76" s="39"/>
      <c r="AK76" s="39"/>
      <c r="AL76" s="51"/>
      <c r="AM76" s="39">
        <f>SUM(AM77:AM130)</f>
        <v>1.6600000000000001</v>
      </c>
      <c r="AN76" s="39"/>
      <c r="AO76" s="39"/>
      <c r="AP76" s="39"/>
      <c r="AQ76" s="39"/>
      <c r="AR76" s="39"/>
      <c r="AS76" s="39"/>
      <c r="AT76" s="39">
        <f>SUM(AT77:AT130)</f>
        <v>2.6830000000000003</v>
      </c>
      <c r="AU76" s="39"/>
      <c r="AV76" s="39"/>
      <c r="AW76" s="39"/>
      <c r="AX76" s="39"/>
      <c r="AY76" s="39"/>
      <c r="AZ76" s="39"/>
      <c r="BA76" s="39">
        <f>SUM(BA77:BA130)</f>
        <v>1.21</v>
      </c>
      <c r="BB76" s="39"/>
      <c r="BC76" s="39"/>
      <c r="BD76" s="39"/>
      <c r="BE76" s="39"/>
      <c r="BF76" s="39"/>
      <c r="BG76" s="39"/>
      <c r="BH76" s="39">
        <f>SUM(BH77:BH130)</f>
        <v>2.1429999999999998</v>
      </c>
      <c r="BI76" s="39"/>
      <c r="BJ76" s="39"/>
      <c r="BK76" s="39"/>
      <c r="BL76" s="39"/>
      <c r="BM76" s="39"/>
      <c r="BN76" s="39"/>
      <c r="BO76" s="39">
        <f>SUM(BO77:BO130)</f>
        <v>2.1429999999999998</v>
      </c>
      <c r="BP76" s="39"/>
      <c r="BQ76" s="39"/>
      <c r="BR76" s="39"/>
      <c r="BS76" s="39"/>
      <c r="BT76" s="39"/>
      <c r="BU76" s="39"/>
      <c r="BV76" s="39">
        <f>SUM(BV77:BV130)</f>
        <v>2.09</v>
      </c>
      <c r="BW76" s="39"/>
      <c r="BX76" s="39"/>
      <c r="BY76" s="39"/>
      <c r="BZ76" s="39"/>
      <c r="CA76" s="39"/>
      <c r="CB76" s="39"/>
      <c r="CC76" s="39">
        <f>SUM(CC77:CC130)</f>
        <v>2.09</v>
      </c>
      <c r="CD76" s="39"/>
      <c r="CE76" s="39"/>
      <c r="CF76" s="39"/>
      <c r="CG76" s="39"/>
      <c r="CH76" s="39"/>
      <c r="CI76" s="39"/>
      <c r="CJ76" s="39">
        <f>SUM(CJ77:CJ130)</f>
        <v>2.1199999999999997</v>
      </c>
      <c r="CK76" s="39"/>
      <c r="CL76" s="39"/>
      <c r="CM76" s="39"/>
      <c r="CN76" s="39"/>
      <c r="CO76" s="39"/>
      <c r="CP76" s="39"/>
      <c r="CQ76" s="39">
        <f>SUM(CQ77:CQ130)</f>
        <v>2.1199999999999997</v>
      </c>
      <c r="CR76" s="39"/>
      <c r="CS76" s="39"/>
      <c r="CT76" s="39"/>
      <c r="CU76" s="39"/>
      <c r="CV76" s="39"/>
      <c r="CW76" s="39"/>
      <c r="CX76" s="39">
        <f>SUM(CX77:CX130)</f>
        <v>10.696</v>
      </c>
      <c r="CY76" s="39"/>
      <c r="CZ76" s="39"/>
      <c r="DA76" s="39"/>
      <c r="DB76" s="39"/>
      <c r="DC76" s="39"/>
      <c r="DD76" s="39"/>
      <c r="DE76" s="39">
        <f>SUM(DE77:DE130)</f>
        <v>9.2230000000000008</v>
      </c>
      <c r="DF76" s="39"/>
      <c r="DG76" s="39"/>
      <c r="DH76" s="39"/>
      <c r="DI76" s="39"/>
      <c r="DJ76" s="39"/>
      <c r="DK76" s="39"/>
      <c r="DL76" s="40" t="s">
        <v>120</v>
      </c>
    </row>
    <row r="77" spans="1:116" ht="47.25">
      <c r="A77" s="43" t="s">
        <v>212</v>
      </c>
      <c r="B77" s="44" t="s">
        <v>213</v>
      </c>
      <c r="C77" s="45" t="s">
        <v>214</v>
      </c>
      <c r="D77" s="46">
        <f>CX77</f>
        <v>0.1</v>
      </c>
      <c r="E77" s="46"/>
      <c r="F77" s="46"/>
      <c r="G77" s="46"/>
      <c r="H77" s="46"/>
      <c r="I77" s="46"/>
      <c r="J77" s="46"/>
      <c r="K77" s="46">
        <f>DE77</f>
        <v>0.1</v>
      </c>
      <c r="L77" s="46"/>
      <c r="M77" s="46"/>
      <c r="N77" s="46"/>
      <c r="O77" s="46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6">
        <v>0.1</v>
      </c>
      <c r="AG77" s="47"/>
      <c r="AH77" s="47"/>
      <c r="AI77" s="47"/>
      <c r="AJ77" s="46"/>
      <c r="AK77" s="47"/>
      <c r="AL77" s="47"/>
      <c r="AM77" s="46">
        <v>0.1</v>
      </c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6"/>
      <c r="BB77" s="47"/>
      <c r="BC77" s="47"/>
      <c r="BD77" s="47"/>
      <c r="BE77" s="46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6">
        <f>AF77+AT77+BH77+BV77+CJ77</f>
        <v>0.1</v>
      </c>
      <c r="CY77" s="46"/>
      <c r="CZ77" s="46"/>
      <c r="DA77" s="46"/>
      <c r="DB77" s="46"/>
      <c r="DC77" s="46"/>
      <c r="DD77" s="46"/>
      <c r="DE77" s="46">
        <f>AM77+BA77+BO77+CC77+CQ77</f>
        <v>0.1</v>
      </c>
      <c r="DF77" s="46"/>
      <c r="DG77" s="46"/>
      <c r="DH77" s="46"/>
      <c r="DI77" s="46"/>
      <c r="DJ77" s="46"/>
      <c r="DK77" s="46"/>
      <c r="DL77" s="47" t="s">
        <v>120</v>
      </c>
    </row>
    <row r="78" spans="1:116" ht="47.25">
      <c r="A78" s="43" t="s">
        <v>215</v>
      </c>
      <c r="B78" s="44" t="s">
        <v>216</v>
      </c>
      <c r="C78" s="45" t="s">
        <v>217</v>
      </c>
      <c r="D78" s="46">
        <f t="shared" ref="D78:D129" si="27">CX78</f>
        <v>0.16</v>
      </c>
      <c r="E78" s="46"/>
      <c r="F78" s="46"/>
      <c r="G78" s="46"/>
      <c r="H78" s="46"/>
      <c r="I78" s="46"/>
      <c r="J78" s="46"/>
      <c r="K78" s="46">
        <f t="shared" ref="K78:K129" si="28">DE78</f>
        <v>0.16</v>
      </c>
      <c r="L78" s="46"/>
      <c r="M78" s="46"/>
      <c r="N78" s="46"/>
      <c r="O78" s="46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6">
        <v>0.16</v>
      </c>
      <c r="AG78" s="47"/>
      <c r="AH78" s="47"/>
      <c r="AI78" s="47"/>
      <c r="AJ78" s="46"/>
      <c r="AK78" s="47"/>
      <c r="AL78" s="47"/>
      <c r="AM78" s="46">
        <v>0.16</v>
      </c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6"/>
      <c r="BB78" s="47"/>
      <c r="BC78" s="47"/>
      <c r="BD78" s="47"/>
      <c r="BE78" s="46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6">
        <f t="shared" ref="CX78:CX129" si="29">AF78+AT78+BH78+BV78+CJ78</f>
        <v>0.16</v>
      </c>
      <c r="CY78" s="46"/>
      <c r="CZ78" s="46"/>
      <c r="DA78" s="46"/>
      <c r="DB78" s="46"/>
      <c r="DC78" s="46"/>
      <c r="DD78" s="46"/>
      <c r="DE78" s="46">
        <f t="shared" ref="DE78:DE129" si="30">AM78+BA78+BO78+CC78+CQ78</f>
        <v>0.16</v>
      </c>
      <c r="DF78" s="46"/>
      <c r="DG78" s="46"/>
      <c r="DH78" s="46"/>
      <c r="DI78" s="46"/>
      <c r="DJ78" s="46"/>
      <c r="DK78" s="46"/>
      <c r="DL78" s="47" t="s">
        <v>120</v>
      </c>
    </row>
    <row r="79" spans="1:116" ht="47.25">
      <c r="A79" s="43" t="s">
        <v>218</v>
      </c>
      <c r="B79" s="44" t="s">
        <v>219</v>
      </c>
      <c r="C79" s="45" t="s">
        <v>220</v>
      </c>
      <c r="D79" s="46">
        <f t="shared" si="27"/>
        <v>0.25</v>
      </c>
      <c r="E79" s="46"/>
      <c r="F79" s="46"/>
      <c r="G79" s="46"/>
      <c r="H79" s="46"/>
      <c r="I79" s="46"/>
      <c r="J79" s="46"/>
      <c r="K79" s="46">
        <f t="shared" si="28"/>
        <v>0.25</v>
      </c>
      <c r="L79" s="46"/>
      <c r="M79" s="46"/>
      <c r="N79" s="46"/>
      <c r="O79" s="46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6">
        <v>0.25</v>
      </c>
      <c r="AG79" s="47"/>
      <c r="AH79" s="47"/>
      <c r="AI79" s="47"/>
      <c r="AJ79" s="46"/>
      <c r="AK79" s="47"/>
      <c r="AL79" s="47"/>
      <c r="AM79" s="46">
        <v>0.25</v>
      </c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6"/>
      <c r="BB79" s="47"/>
      <c r="BC79" s="47"/>
      <c r="BD79" s="47"/>
      <c r="BE79" s="46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6">
        <f t="shared" si="29"/>
        <v>0.25</v>
      </c>
      <c r="CY79" s="46"/>
      <c r="CZ79" s="46"/>
      <c r="DA79" s="46"/>
      <c r="DB79" s="46"/>
      <c r="DC79" s="46"/>
      <c r="DD79" s="46"/>
      <c r="DE79" s="46">
        <f t="shared" si="30"/>
        <v>0.25</v>
      </c>
      <c r="DF79" s="46"/>
      <c r="DG79" s="46"/>
      <c r="DH79" s="46"/>
      <c r="DI79" s="46"/>
      <c r="DJ79" s="46"/>
      <c r="DK79" s="46"/>
      <c r="DL79" s="48" t="s">
        <v>221</v>
      </c>
    </row>
    <row r="80" spans="1:116" ht="47.25">
      <c r="A80" s="43" t="s">
        <v>222</v>
      </c>
      <c r="B80" s="44" t="s">
        <v>223</v>
      </c>
      <c r="C80" s="45" t="s">
        <v>224</v>
      </c>
      <c r="D80" s="46">
        <f t="shared" si="27"/>
        <v>0.4</v>
      </c>
      <c r="E80" s="46"/>
      <c r="F80" s="46"/>
      <c r="G80" s="46"/>
      <c r="H80" s="46"/>
      <c r="I80" s="46"/>
      <c r="J80" s="46"/>
      <c r="K80" s="46">
        <f t="shared" si="28"/>
        <v>0.4</v>
      </c>
      <c r="L80" s="46"/>
      <c r="M80" s="46"/>
      <c r="N80" s="46"/>
      <c r="O80" s="46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6">
        <v>0.4</v>
      </c>
      <c r="AG80" s="47"/>
      <c r="AH80" s="47"/>
      <c r="AI80" s="47"/>
      <c r="AJ80" s="46"/>
      <c r="AK80" s="47"/>
      <c r="AL80" s="47"/>
      <c r="AM80" s="46">
        <v>0.4</v>
      </c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6"/>
      <c r="BB80" s="47"/>
      <c r="BC80" s="47"/>
      <c r="BD80" s="47"/>
      <c r="BE80" s="46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6">
        <f t="shared" si="29"/>
        <v>0.4</v>
      </c>
      <c r="CY80" s="46"/>
      <c r="CZ80" s="46"/>
      <c r="DA80" s="46"/>
      <c r="DB80" s="46"/>
      <c r="DC80" s="46"/>
      <c r="DD80" s="46"/>
      <c r="DE80" s="46">
        <f t="shared" si="30"/>
        <v>0.4</v>
      </c>
      <c r="DF80" s="46"/>
      <c r="DG80" s="46"/>
      <c r="DH80" s="46"/>
      <c r="DI80" s="46"/>
      <c r="DJ80" s="46"/>
      <c r="DK80" s="46"/>
      <c r="DL80" s="48" t="s">
        <v>221</v>
      </c>
    </row>
    <row r="81" spans="1:116" ht="47.25">
      <c r="A81" s="43" t="s">
        <v>225</v>
      </c>
      <c r="B81" s="44" t="s">
        <v>226</v>
      </c>
      <c r="C81" s="45" t="s">
        <v>227</v>
      </c>
      <c r="D81" s="46">
        <f t="shared" si="27"/>
        <v>0.5</v>
      </c>
      <c r="E81" s="46"/>
      <c r="F81" s="46"/>
      <c r="G81" s="46"/>
      <c r="H81" s="46"/>
      <c r="I81" s="46"/>
      <c r="J81" s="46"/>
      <c r="K81" s="46">
        <f t="shared" si="28"/>
        <v>0.5</v>
      </c>
      <c r="L81" s="46"/>
      <c r="M81" s="46"/>
      <c r="N81" s="46"/>
      <c r="O81" s="46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6">
        <v>0.5</v>
      </c>
      <c r="AG81" s="47"/>
      <c r="AH81" s="47"/>
      <c r="AI81" s="47"/>
      <c r="AJ81" s="46"/>
      <c r="AK81" s="47"/>
      <c r="AL81" s="47"/>
      <c r="AM81" s="46">
        <v>0.5</v>
      </c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6"/>
      <c r="BB81" s="47"/>
      <c r="BC81" s="47"/>
      <c r="BD81" s="47"/>
      <c r="BE81" s="46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6">
        <f t="shared" si="29"/>
        <v>0.5</v>
      </c>
      <c r="CY81" s="46"/>
      <c r="CZ81" s="46"/>
      <c r="DA81" s="46"/>
      <c r="DB81" s="46"/>
      <c r="DC81" s="46"/>
      <c r="DD81" s="46"/>
      <c r="DE81" s="46">
        <f t="shared" si="30"/>
        <v>0.5</v>
      </c>
      <c r="DF81" s="46"/>
      <c r="DG81" s="46"/>
      <c r="DH81" s="46"/>
      <c r="DI81" s="46"/>
      <c r="DJ81" s="46"/>
      <c r="DK81" s="46"/>
      <c r="DL81" s="47" t="s">
        <v>120</v>
      </c>
    </row>
    <row r="82" spans="1:116" ht="47.25">
      <c r="A82" s="43" t="s">
        <v>228</v>
      </c>
      <c r="B82" s="44" t="s">
        <v>229</v>
      </c>
      <c r="C82" s="45" t="s">
        <v>230</v>
      </c>
      <c r="D82" s="46">
        <f t="shared" si="27"/>
        <v>0.25</v>
      </c>
      <c r="E82" s="46"/>
      <c r="F82" s="46"/>
      <c r="G82" s="46"/>
      <c r="H82" s="46"/>
      <c r="I82" s="46"/>
      <c r="J82" s="46"/>
      <c r="K82" s="46">
        <f t="shared" si="28"/>
        <v>0.25</v>
      </c>
      <c r="L82" s="46"/>
      <c r="M82" s="46"/>
      <c r="N82" s="46"/>
      <c r="O82" s="46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6">
        <v>0.25</v>
      </c>
      <c r="AG82" s="47"/>
      <c r="AH82" s="47"/>
      <c r="AI82" s="47"/>
      <c r="AJ82" s="46"/>
      <c r="AK82" s="47"/>
      <c r="AL82" s="47"/>
      <c r="AM82" s="46">
        <v>0.25</v>
      </c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6"/>
      <c r="BB82" s="47"/>
      <c r="BC82" s="47"/>
      <c r="BD82" s="47"/>
      <c r="BE82" s="46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6">
        <f t="shared" si="29"/>
        <v>0.25</v>
      </c>
      <c r="CY82" s="46"/>
      <c r="CZ82" s="46"/>
      <c r="DA82" s="46"/>
      <c r="DB82" s="46"/>
      <c r="DC82" s="46"/>
      <c r="DD82" s="46"/>
      <c r="DE82" s="46">
        <f t="shared" si="30"/>
        <v>0.25</v>
      </c>
      <c r="DF82" s="46"/>
      <c r="DG82" s="46"/>
      <c r="DH82" s="46"/>
      <c r="DI82" s="46"/>
      <c r="DJ82" s="46"/>
      <c r="DK82" s="46"/>
      <c r="DL82" s="47" t="s">
        <v>120</v>
      </c>
    </row>
    <row r="83" spans="1:116" ht="47.25">
      <c r="A83" s="43" t="s">
        <v>231</v>
      </c>
      <c r="B83" s="44" t="s">
        <v>232</v>
      </c>
      <c r="C83" s="45" t="s">
        <v>233</v>
      </c>
      <c r="D83" s="46">
        <f t="shared" si="27"/>
        <v>0.16</v>
      </c>
      <c r="E83" s="46"/>
      <c r="F83" s="46"/>
      <c r="G83" s="46"/>
      <c r="H83" s="46"/>
      <c r="I83" s="46"/>
      <c r="J83" s="46"/>
      <c r="K83" s="46">
        <f t="shared" si="28"/>
        <v>0</v>
      </c>
      <c r="L83" s="46"/>
      <c r="M83" s="46"/>
      <c r="N83" s="46"/>
      <c r="O83" s="46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6"/>
      <c r="AK83" s="47"/>
      <c r="AL83" s="47"/>
      <c r="AM83" s="47"/>
      <c r="AN83" s="47"/>
      <c r="AO83" s="47"/>
      <c r="AP83" s="47"/>
      <c r="AQ83" s="47"/>
      <c r="AR83" s="47"/>
      <c r="AS83" s="47"/>
      <c r="AT83" s="46">
        <v>0.16</v>
      </c>
      <c r="AU83" s="47"/>
      <c r="AV83" s="47"/>
      <c r="AW83" s="47"/>
      <c r="AX83" s="47"/>
      <c r="AY83" s="47"/>
      <c r="AZ83" s="47"/>
      <c r="BA83" s="46">
        <v>0</v>
      </c>
      <c r="BB83" s="47"/>
      <c r="BC83" s="47"/>
      <c r="BD83" s="47"/>
      <c r="BE83" s="46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6">
        <f t="shared" si="29"/>
        <v>0.16</v>
      </c>
      <c r="CY83" s="46"/>
      <c r="CZ83" s="46"/>
      <c r="DA83" s="46"/>
      <c r="DB83" s="46"/>
      <c r="DC83" s="46"/>
      <c r="DD83" s="46"/>
      <c r="DE83" s="46">
        <f t="shared" si="30"/>
        <v>0</v>
      </c>
      <c r="DF83" s="46"/>
      <c r="DG83" s="46"/>
      <c r="DH83" s="46"/>
      <c r="DI83" s="46"/>
      <c r="DJ83" s="46"/>
      <c r="DK83" s="46"/>
      <c r="DL83" s="47" t="s">
        <v>120</v>
      </c>
    </row>
    <row r="84" spans="1:116" ht="47.25">
      <c r="A84" s="43" t="s">
        <v>234</v>
      </c>
      <c r="B84" s="44" t="s">
        <v>235</v>
      </c>
      <c r="C84" s="45" t="s">
        <v>236</v>
      </c>
      <c r="D84" s="46">
        <f t="shared" si="27"/>
        <v>6.3E-2</v>
      </c>
      <c r="E84" s="46"/>
      <c r="F84" s="46"/>
      <c r="G84" s="46"/>
      <c r="H84" s="46"/>
      <c r="I84" s="46"/>
      <c r="J84" s="46"/>
      <c r="K84" s="46">
        <f t="shared" si="28"/>
        <v>0</v>
      </c>
      <c r="L84" s="46"/>
      <c r="M84" s="46"/>
      <c r="N84" s="46"/>
      <c r="O84" s="46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6"/>
      <c r="AK84" s="47"/>
      <c r="AL84" s="47"/>
      <c r="AM84" s="47"/>
      <c r="AN84" s="47"/>
      <c r="AO84" s="47"/>
      <c r="AP84" s="47"/>
      <c r="AQ84" s="47"/>
      <c r="AR84" s="47"/>
      <c r="AS84" s="47"/>
      <c r="AT84" s="46">
        <v>6.3E-2</v>
      </c>
      <c r="AU84" s="47"/>
      <c r="AV84" s="47"/>
      <c r="AW84" s="47"/>
      <c r="AX84" s="47"/>
      <c r="AY84" s="47"/>
      <c r="AZ84" s="47"/>
      <c r="BA84" s="46">
        <v>0</v>
      </c>
      <c r="BB84" s="47"/>
      <c r="BC84" s="47"/>
      <c r="BD84" s="47"/>
      <c r="BE84" s="46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6">
        <f t="shared" si="29"/>
        <v>6.3E-2</v>
      </c>
      <c r="CY84" s="46"/>
      <c r="CZ84" s="46"/>
      <c r="DA84" s="46"/>
      <c r="DB84" s="46"/>
      <c r="DC84" s="46"/>
      <c r="DD84" s="46"/>
      <c r="DE84" s="46">
        <f t="shared" si="30"/>
        <v>0</v>
      </c>
      <c r="DF84" s="46"/>
      <c r="DG84" s="46"/>
      <c r="DH84" s="46"/>
      <c r="DI84" s="46"/>
      <c r="DJ84" s="46"/>
      <c r="DK84" s="46"/>
      <c r="DL84" s="47" t="s">
        <v>120</v>
      </c>
    </row>
    <row r="85" spans="1:116" ht="47.25">
      <c r="A85" s="43" t="s">
        <v>237</v>
      </c>
      <c r="B85" s="44" t="s">
        <v>238</v>
      </c>
      <c r="C85" s="45" t="s">
        <v>239</v>
      </c>
      <c r="D85" s="46">
        <f t="shared" si="27"/>
        <v>0.4</v>
      </c>
      <c r="E85" s="46"/>
      <c r="F85" s="46"/>
      <c r="G85" s="46"/>
      <c r="H85" s="46"/>
      <c r="I85" s="46"/>
      <c r="J85" s="46"/>
      <c r="K85" s="46">
        <f t="shared" si="28"/>
        <v>0.4</v>
      </c>
      <c r="L85" s="46"/>
      <c r="M85" s="46"/>
      <c r="N85" s="46"/>
      <c r="O85" s="46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6"/>
      <c r="AK85" s="47"/>
      <c r="AL85" s="47"/>
      <c r="AM85" s="47"/>
      <c r="AN85" s="47"/>
      <c r="AO85" s="47"/>
      <c r="AP85" s="47"/>
      <c r="AQ85" s="47"/>
      <c r="AR85" s="47"/>
      <c r="AS85" s="47"/>
      <c r="AT85" s="46">
        <v>0.4</v>
      </c>
      <c r="AU85" s="47"/>
      <c r="AV85" s="47"/>
      <c r="AW85" s="47"/>
      <c r="AX85" s="47"/>
      <c r="AY85" s="47"/>
      <c r="AZ85" s="47"/>
      <c r="BA85" s="46">
        <v>0.4</v>
      </c>
      <c r="BB85" s="47"/>
      <c r="BC85" s="47"/>
      <c r="BD85" s="47"/>
      <c r="BE85" s="46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6">
        <f t="shared" si="29"/>
        <v>0.4</v>
      </c>
      <c r="CY85" s="46"/>
      <c r="CZ85" s="46"/>
      <c r="DA85" s="46"/>
      <c r="DB85" s="46"/>
      <c r="DC85" s="46"/>
      <c r="DD85" s="46"/>
      <c r="DE85" s="46">
        <f t="shared" si="30"/>
        <v>0.4</v>
      </c>
      <c r="DF85" s="46"/>
      <c r="DG85" s="46"/>
      <c r="DH85" s="46"/>
      <c r="DI85" s="46"/>
      <c r="DJ85" s="46"/>
      <c r="DK85" s="46"/>
      <c r="DL85" s="48" t="s">
        <v>221</v>
      </c>
    </row>
    <row r="86" spans="1:116" ht="47.25">
      <c r="A86" s="43" t="s">
        <v>240</v>
      </c>
      <c r="B86" s="44" t="s">
        <v>241</v>
      </c>
      <c r="C86" s="45" t="s">
        <v>242</v>
      </c>
      <c r="D86" s="46">
        <f t="shared" si="27"/>
        <v>0.16</v>
      </c>
      <c r="E86" s="46"/>
      <c r="F86" s="46"/>
      <c r="G86" s="46"/>
      <c r="H86" s="46"/>
      <c r="I86" s="46"/>
      <c r="J86" s="46"/>
      <c r="K86" s="46">
        <f t="shared" si="28"/>
        <v>0.16</v>
      </c>
      <c r="L86" s="46"/>
      <c r="M86" s="46"/>
      <c r="N86" s="46"/>
      <c r="O86" s="46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6"/>
      <c r="AK86" s="47"/>
      <c r="AL86" s="47"/>
      <c r="AM86" s="47"/>
      <c r="AN86" s="47"/>
      <c r="AO86" s="47"/>
      <c r="AP86" s="47"/>
      <c r="AQ86" s="47"/>
      <c r="AR86" s="47"/>
      <c r="AS86" s="47"/>
      <c r="AT86" s="46">
        <v>0.16</v>
      </c>
      <c r="AU86" s="47"/>
      <c r="AV86" s="47"/>
      <c r="AW86" s="47"/>
      <c r="AX86" s="47"/>
      <c r="AY86" s="47"/>
      <c r="AZ86" s="47"/>
      <c r="BA86" s="46">
        <v>0.16</v>
      </c>
      <c r="BB86" s="47"/>
      <c r="BC86" s="47"/>
      <c r="BD86" s="47"/>
      <c r="BE86" s="46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6">
        <f t="shared" si="29"/>
        <v>0.16</v>
      </c>
      <c r="CY86" s="46"/>
      <c r="CZ86" s="46"/>
      <c r="DA86" s="46"/>
      <c r="DB86" s="46"/>
      <c r="DC86" s="46"/>
      <c r="DD86" s="46"/>
      <c r="DE86" s="46">
        <f t="shared" si="30"/>
        <v>0.16</v>
      </c>
      <c r="DF86" s="46"/>
      <c r="DG86" s="46"/>
      <c r="DH86" s="46"/>
      <c r="DI86" s="46"/>
      <c r="DJ86" s="46"/>
      <c r="DK86" s="46"/>
      <c r="DL86" s="48" t="s">
        <v>221</v>
      </c>
    </row>
    <row r="87" spans="1:116" ht="47.25">
      <c r="A87" s="43" t="s">
        <v>243</v>
      </c>
      <c r="B87" s="44" t="s">
        <v>244</v>
      </c>
      <c r="C87" s="45" t="s">
        <v>245</v>
      </c>
      <c r="D87" s="46">
        <f t="shared" si="27"/>
        <v>0.1</v>
      </c>
      <c r="E87" s="46"/>
      <c r="F87" s="46"/>
      <c r="G87" s="46"/>
      <c r="H87" s="46"/>
      <c r="I87" s="46"/>
      <c r="J87" s="46"/>
      <c r="K87" s="46">
        <f t="shared" si="28"/>
        <v>0</v>
      </c>
      <c r="L87" s="46"/>
      <c r="M87" s="46"/>
      <c r="N87" s="46"/>
      <c r="O87" s="46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6"/>
      <c r="AK87" s="47"/>
      <c r="AL87" s="47"/>
      <c r="AM87" s="47"/>
      <c r="AN87" s="47"/>
      <c r="AO87" s="47"/>
      <c r="AP87" s="47"/>
      <c r="AQ87" s="47"/>
      <c r="AR87" s="47"/>
      <c r="AS87" s="47"/>
      <c r="AT87" s="46">
        <v>0.1</v>
      </c>
      <c r="AU87" s="47"/>
      <c r="AV87" s="47"/>
      <c r="AW87" s="47"/>
      <c r="AX87" s="47"/>
      <c r="AY87" s="47"/>
      <c r="AZ87" s="47"/>
      <c r="BA87" s="46">
        <v>0</v>
      </c>
      <c r="BB87" s="47"/>
      <c r="BC87" s="47"/>
      <c r="BD87" s="47"/>
      <c r="BE87" s="46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6">
        <f t="shared" si="29"/>
        <v>0.1</v>
      </c>
      <c r="CY87" s="46"/>
      <c r="CZ87" s="46"/>
      <c r="DA87" s="46"/>
      <c r="DB87" s="46"/>
      <c r="DC87" s="46"/>
      <c r="DD87" s="46"/>
      <c r="DE87" s="46">
        <f t="shared" si="30"/>
        <v>0</v>
      </c>
      <c r="DF87" s="46"/>
      <c r="DG87" s="46"/>
      <c r="DH87" s="46"/>
      <c r="DI87" s="46"/>
      <c r="DJ87" s="46"/>
      <c r="DK87" s="46"/>
      <c r="DL87" s="47" t="s">
        <v>120</v>
      </c>
    </row>
    <row r="88" spans="1:116" ht="47.25">
      <c r="A88" s="43" t="s">
        <v>246</v>
      </c>
      <c r="B88" s="44" t="s">
        <v>247</v>
      </c>
      <c r="C88" s="45" t="s">
        <v>248</v>
      </c>
      <c r="D88" s="46">
        <f t="shared" si="27"/>
        <v>0.16</v>
      </c>
      <c r="E88" s="46"/>
      <c r="F88" s="46"/>
      <c r="G88" s="46"/>
      <c r="H88" s="46"/>
      <c r="I88" s="46"/>
      <c r="J88" s="46"/>
      <c r="K88" s="46">
        <f t="shared" si="28"/>
        <v>0</v>
      </c>
      <c r="L88" s="46"/>
      <c r="M88" s="46"/>
      <c r="N88" s="46"/>
      <c r="O88" s="46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6"/>
      <c r="AK88" s="47"/>
      <c r="AL88" s="47"/>
      <c r="AM88" s="47"/>
      <c r="AN88" s="47"/>
      <c r="AO88" s="47"/>
      <c r="AP88" s="47"/>
      <c r="AQ88" s="47"/>
      <c r="AR88" s="47"/>
      <c r="AS88" s="47"/>
      <c r="AT88" s="46">
        <v>0.16</v>
      </c>
      <c r="AU88" s="47"/>
      <c r="AV88" s="47"/>
      <c r="AW88" s="47"/>
      <c r="AX88" s="47"/>
      <c r="AY88" s="47"/>
      <c r="AZ88" s="47"/>
      <c r="BA88" s="46">
        <v>0</v>
      </c>
      <c r="BB88" s="47"/>
      <c r="BC88" s="47"/>
      <c r="BD88" s="47"/>
      <c r="BE88" s="46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6">
        <f t="shared" si="29"/>
        <v>0.16</v>
      </c>
      <c r="CY88" s="46"/>
      <c r="CZ88" s="46"/>
      <c r="DA88" s="46"/>
      <c r="DB88" s="46"/>
      <c r="DC88" s="46"/>
      <c r="DD88" s="46"/>
      <c r="DE88" s="46">
        <f t="shared" si="30"/>
        <v>0</v>
      </c>
      <c r="DF88" s="46"/>
      <c r="DG88" s="46"/>
      <c r="DH88" s="46"/>
      <c r="DI88" s="46"/>
      <c r="DJ88" s="46"/>
      <c r="DK88" s="46"/>
      <c r="DL88" s="47" t="s">
        <v>120</v>
      </c>
    </row>
    <row r="89" spans="1:116" ht="47.25">
      <c r="A89" s="43" t="s">
        <v>249</v>
      </c>
      <c r="B89" s="44" t="s">
        <v>250</v>
      </c>
      <c r="C89" s="45" t="s">
        <v>251</v>
      </c>
      <c r="D89" s="46">
        <f t="shared" si="27"/>
        <v>0.16</v>
      </c>
      <c r="E89" s="46"/>
      <c r="F89" s="46"/>
      <c r="G89" s="46"/>
      <c r="H89" s="46"/>
      <c r="I89" s="46"/>
      <c r="J89" s="46"/>
      <c r="K89" s="46">
        <f t="shared" si="28"/>
        <v>0</v>
      </c>
      <c r="L89" s="46"/>
      <c r="M89" s="46"/>
      <c r="N89" s="46"/>
      <c r="O89" s="46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6"/>
      <c r="AK89" s="47"/>
      <c r="AL89" s="47"/>
      <c r="AM89" s="47"/>
      <c r="AN89" s="47"/>
      <c r="AO89" s="47"/>
      <c r="AP89" s="47"/>
      <c r="AQ89" s="47"/>
      <c r="AR89" s="47"/>
      <c r="AS89" s="47"/>
      <c r="AT89" s="46">
        <v>0.16</v>
      </c>
      <c r="AU89" s="47"/>
      <c r="AV89" s="47"/>
      <c r="AW89" s="47"/>
      <c r="AX89" s="47"/>
      <c r="AY89" s="47"/>
      <c r="AZ89" s="47"/>
      <c r="BA89" s="46">
        <v>0</v>
      </c>
      <c r="BB89" s="47"/>
      <c r="BC89" s="47"/>
      <c r="BD89" s="47"/>
      <c r="BE89" s="46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6">
        <f t="shared" si="29"/>
        <v>0.16</v>
      </c>
      <c r="CY89" s="46"/>
      <c r="CZ89" s="46"/>
      <c r="DA89" s="46"/>
      <c r="DB89" s="46"/>
      <c r="DC89" s="46"/>
      <c r="DD89" s="46"/>
      <c r="DE89" s="46">
        <f t="shared" si="30"/>
        <v>0</v>
      </c>
      <c r="DF89" s="46"/>
      <c r="DG89" s="46"/>
      <c r="DH89" s="46"/>
      <c r="DI89" s="46"/>
      <c r="DJ89" s="46"/>
      <c r="DK89" s="46"/>
      <c r="DL89" s="47" t="s">
        <v>120</v>
      </c>
    </row>
    <row r="90" spans="1:116" ht="47.25">
      <c r="A90" s="43" t="s">
        <v>252</v>
      </c>
      <c r="B90" s="44" t="s">
        <v>253</v>
      </c>
      <c r="C90" s="45" t="s">
        <v>254</v>
      </c>
      <c r="D90" s="46">
        <f t="shared" si="27"/>
        <v>0.1</v>
      </c>
      <c r="E90" s="46"/>
      <c r="F90" s="46"/>
      <c r="G90" s="46"/>
      <c r="H90" s="46"/>
      <c r="I90" s="46"/>
      <c r="J90" s="46"/>
      <c r="K90" s="46">
        <f t="shared" si="28"/>
        <v>0</v>
      </c>
      <c r="L90" s="46"/>
      <c r="M90" s="46"/>
      <c r="N90" s="46"/>
      <c r="O90" s="46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6"/>
      <c r="AK90" s="47"/>
      <c r="AL90" s="47"/>
      <c r="AM90" s="47"/>
      <c r="AN90" s="47"/>
      <c r="AO90" s="47"/>
      <c r="AP90" s="47"/>
      <c r="AQ90" s="47"/>
      <c r="AR90" s="47"/>
      <c r="AS90" s="47"/>
      <c r="AT90" s="46">
        <v>0.1</v>
      </c>
      <c r="AU90" s="47"/>
      <c r="AV90" s="47"/>
      <c r="AW90" s="47"/>
      <c r="AX90" s="47"/>
      <c r="AY90" s="47"/>
      <c r="AZ90" s="47"/>
      <c r="BA90" s="46">
        <v>0</v>
      </c>
      <c r="BB90" s="47"/>
      <c r="BC90" s="47"/>
      <c r="BD90" s="47"/>
      <c r="BE90" s="46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6">
        <f t="shared" si="29"/>
        <v>0.1</v>
      </c>
      <c r="CY90" s="46"/>
      <c r="CZ90" s="46"/>
      <c r="DA90" s="46"/>
      <c r="DB90" s="46"/>
      <c r="DC90" s="46"/>
      <c r="DD90" s="46"/>
      <c r="DE90" s="46">
        <f t="shared" si="30"/>
        <v>0</v>
      </c>
      <c r="DF90" s="46"/>
      <c r="DG90" s="46"/>
      <c r="DH90" s="46"/>
      <c r="DI90" s="46"/>
      <c r="DJ90" s="46"/>
      <c r="DK90" s="46"/>
      <c r="DL90" s="47" t="s">
        <v>120</v>
      </c>
    </row>
    <row r="91" spans="1:116" ht="47.25">
      <c r="A91" s="43" t="s">
        <v>255</v>
      </c>
      <c r="B91" s="44" t="s">
        <v>256</v>
      </c>
      <c r="C91" s="45" t="s">
        <v>257</v>
      </c>
      <c r="D91" s="46">
        <f t="shared" si="27"/>
        <v>0.16</v>
      </c>
      <c r="E91" s="46"/>
      <c r="F91" s="46"/>
      <c r="G91" s="46"/>
      <c r="H91" s="46"/>
      <c r="I91" s="46"/>
      <c r="J91" s="46"/>
      <c r="K91" s="46">
        <f t="shared" si="28"/>
        <v>0</v>
      </c>
      <c r="L91" s="46"/>
      <c r="M91" s="46"/>
      <c r="N91" s="46"/>
      <c r="O91" s="46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6"/>
      <c r="AK91" s="47"/>
      <c r="AL91" s="47"/>
      <c r="AM91" s="47"/>
      <c r="AN91" s="47"/>
      <c r="AO91" s="47"/>
      <c r="AP91" s="47"/>
      <c r="AQ91" s="47"/>
      <c r="AR91" s="47"/>
      <c r="AS91" s="47"/>
      <c r="AT91" s="46">
        <v>0.16</v>
      </c>
      <c r="AU91" s="47"/>
      <c r="AV91" s="47"/>
      <c r="AW91" s="47"/>
      <c r="AX91" s="47"/>
      <c r="AY91" s="47"/>
      <c r="AZ91" s="47"/>
      <c r="BA91" s="46">
        <v>0</v>
      </c>
      <c r="BB91" s="47"/>
      <c r="BC91" s="47"/>
      <c r="BD91" s="47"/>
      <c r="BE91" s="46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6">
        <f t="shared" si="29"/>
        <v>0.16</v>
      </c>
      <c r="CY91" s="46"/>
      <c r="CZ91" s="46"/>
      <c r="DA91" s="46"/>
      <c r="DB91" s="46"/>
      <c r="DC91" s="46"/>
      <c r="DD91" s="46"/>
      <c r="DE91" s="46">
        <f t="shared" si="30"/>
        <v>0</v>
      </c>
      <c r="DF91" s="46"/>
      <c r="DG91" s="46"/>
      <c r="DH91" s="46"/>
      <c r="DI91" s="46"/>
      <c r="DJ91" s="46"/>
      <c r="DK91" s="46"/>
      <c r="DL91" s="47" t="s">
        <v>120</v>
      </c>
    </row>
    <row r="92" spans="1:116">
      <c r="A92" s="43" t="s">
        <v>258</v>
      </c>
      <c r="B92" s="44" t="s">
        <v>259</v>
      </c>
      <c r="C92" s="45" t="s">
        <v>260</v>
      </c>
      <c r="D92" s="46">
        <f t="shared" si="27"/>
        <v>0.4</v>
      </c>
      <c r="E92" s="46"/>
      <c r="F92" s="46"/>
      <c r="G92" s="46"/>
      <c r="H92" s="46"/>
      <c r="I92" s="46"/>
      <c r="J92" s="46"/>
      <c r="K92" s="46">
        <f t="shared" si="28"/>
        <v>0.4</v>
      </c>
      <c r="L92" s="46"/>
      <c r="M92" s="46"/>
      <c r="N92" s="46"/>
      <c r="O92" s="46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6"/>
      <c r="AK92" s="47"/>
      <c r="AL92" s="47"/>
      <c r="AM92" s="47"/>
      <c r="AN92" s="47"/>
      <c r="AO92" s="47"/>
      <c r="AP92" s="47"/>
      <c r="AQ92" s="47"/>
      <c r="AR92" s="47"/>
      <c r="AS92" s="47"/>
      <c r="AT92" s="45">
        <v>0.4</v>
      </c>
      <c r="AU92" s="47"/>
      <c r="AV92" s="47"/>
      <c r="AW92" s="47"/>
      <c r="AX92" s="47"/>
      <c r="AY92" s="47"/>
      <c r="AZ92" s="47"/>
      <c r="BA92" s="45">
        <v>0.4</v>
      </c>
      <c r="BB92" s="47"/>
      <c r="BC92" s="47"/>
      <c r="BD92" s="47"/>
      <c r="BE92" s="46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6">
        <f t="shared" si="29"/>
        <v>0.4</v>
      </c>
      <c r="CY92" s="46"/>
      <c r="CZ92" s="46"/>
      <c r="DA92" s="46"/>
      <c r="DB92" s="46"/>
      <c r="DC92" s="46"/>
      <c r="DD92" s="46"/>
      <c r="DE92" s="46">
        <f t="shared" si="30"/>
        <v>0.4</v>
      </c>
      <c r="DF92" s="46"/>
      <c r="DG92" s="46"/>
      <c r="DH92" s="46"/>
      <c r="DI92" s="46"/>
      <c r="DJ92" s="46"/>
      <c r="DK92" s="46"/>
      <c r="DL92" s="47" t="s">
        <v>261</v>
      </c>
    </row>
    <row r="93" spans="1:116">
      <c r="A93" s="43" t="s">
        <v>262</v>
      </c>
      <c r="B93" s="44" t="s">
        <v>263</v>
      </c>
      <c r="C93" s="45" t="s">
        <v>264</v>
      </c>
      <c r="D93" s="46">
        <f t="shared" si="27"/>
        <v>0.25</v>
      </c>
      <c r="E93" s="46"/>
      <c r="F93" s="46"/>
      <c r="G93" s="46"/>
      <c r="H93" s="46"/>
      <c r="I93" s="46"/>
      <c r="J93" s="46"/>
      <c r="K93" s="46">
        <f t="shared" si="28"/>
        <v>0.25</v>
      </c>
      <c r="L93" s="46"/>
      <c r="M93" s="46"/>
      <c r="N93" s="46"/>
      <c r="O93" s="46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6"/>
      <c r="AK93" s="47"/>
      <c r="AL93" s="47"/>
      <c r="AM93" s="47"/>
      <c r="AN93" s="47"/>
      <c r="AO93" s="47"/>
      <c r="AP93" s="47"/>
      <c r="AQ93" s="47"/>
      <c r="AR93" s="47"/>
      <c r="AS93" s="47"/>
      <c r="AT93" s="45">
        <v>0.25</v>
      </c>
      <c r="AU93" s="47"/>
      <c r="AV93" s="47"/>
      <c r="AW93" s="47"/>
      <c r="AX93" s="47"/>
      <c r="AY93" s="47"/>
      <c r="AZ93" s="47"/>
      <c r="BA93" s="45">
        <v>0.25</v>
      </c>
      <c r="BB93" s="47"/>
      <c r="BC93" s="47"/>
      <c r="BD93" s="47"/>
      <c r="BE93" s="46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6">
        <f t="shared" si="29"/>
        <v>0.25</v>
      </c>
      <c r="CY93" s="46"/>
      <c r="CZ93" s="46"/>
      <c r="DA93" s="46"/>
      <c r="DB93" s="46"/>
      <c r="DC93" s="46"/>
      <c r="DD93" s="46"/>
      <c r="DE93" s="46">
        <f t="shared" si="30"/>
        <v>0.25</v>
      </c>
      <c r="DF93" s="46"/>
      <c r="DG93" s="46"/>
      <c r="DH93" s="46"/>
      <c r="DI93" s="46"/>
      <c r="DJ93" s="46"/>
      <c r="DK93" s="46"/>
      <c r="DL93" s="47" t="s">
        <v>261</v>
      </c>
    </row>
    <row r="94" spans="1:116">
      <c r="A94" s="43" t="s">
        <v>265</v>
      </c>
      <c r="B94" s="44" t="s">
        <v>266</v>
      </c>
      <c r="C94" s="45" t="s">
        <v>267</v>
      </c>
      <c r="D94" s="46">
        <f t="shared" si="27"/>
        <v>0.16</v>
      </c>
      <c r="E94" s="46"/>
      <c r="F94" s="46"/>
      <c r="G94" s="46"/>
      <c r="H94" s="46"/>
      <c r="I94" s="46"/>
      <c r="J94" s="46"/>
      <c r="K94" s="46">
        <f t="shared" si="28"/>
        <v>0</v>
      </c>
      <c r="L94" s="46"/>
      <c r="M94" s="46"/>
      <c r="N94" s="46"/>
      <c r="O94" s="46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6"/>
      <c r="AK94" s="47"/>
      <c r="AL94" s="47"/>
      <c r="AM94" s="47"/>
      <c r="AN94" s="47"/>
      <c r="AO94" s="47"/>
      <c r="AP94" s="47"/>
      <c r="AQ94" s="47"/>
      <c r="AR94" s="47"/>
      <c r="AS94" s="47"/>
      <c r="AT94" s="45">
        <v>0.16</v>
      </c>
      <c r="AU94" s="47"/>
      <c r="AV94" s="47"/>
      <c r="AW94" s="47"/>
      <c r="AX94" s="47"/>
      <c r="AY94" s="47"/>
      <c r="AZ94" s="47"/>
      <c r="BA94" s="45">
        <v>0</v>
      </c>
      <c r="BB94" s="47"/>
      <c r="BC94" s="47"/>
      <c r="BD94" s="47"/>
      <c r="BE94" s="46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6">
        <f t="shared" si="29"/>
        <v>0.16</v>
      </c>
      <c r="CY94" s="46"/>
      <c r="CZ94" s="46"/>
      <c r="DA94" s="46"/>
      <c r="DB94" s="46"/>
      <c r="DC94" s="46"/>
      <c r="DD94" s="46"/>
      <c r="DE94" s="46">
        <f t="shared" si="30"/>
        <v>0</v>
      </c>
      <c r="DF94" s="46"/>
      <c r="DG94" s="46"/>
      <c r="DH94" s="46"/>
      <c r="DI94" s="46"/>
      <c r="DJ94" s="46"/>
      <c r="DK94" s="46"/>
      <c r="DL94" s="47" t="s">
        <v>120</v>
      </c>
    </row>
    <row r="95" spans="1:116">
      <c r="A95" s="43" t="s">
        <v>268</v>
      </c>
      <c r="B95" s="44" t="s">
        <v>269</v>
      </c>
      <c r="C95" s="45" t="s">
        <v>270</v>
      </c>
      <c r="D95" s="46">
        <f t="shared" si="27"/>
        <v>0.25</v>
      </c>
      <c r="E95" s="46"/>
      <c r="F95" s="46"/>
      <c r="G95" s="46"/>
      <c r="H95" s="46"/>
      <c r="I95" s="46"/>
      <c r="J95" s="46"/>
      <c r="K95" s="46">
        <f t="shared" si="28"/>
        <v>0</v>
      </c>
      <c r="L95" s="46"/>
      <c r="M95" s="46"/>
      <c r="N95" s="46"/>
      <c r="O95" s="46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6"/>
      <c r="AK95" s="47"/>
      <c r="AL95" s="47"/>
      <c r="AM95" s="47"/>
      <c r="AN95" s="47"/>
      <c r="AO95" s="47"/>
      <c r="AP95" s="47"/>
      <c r="AQ95" s="47"/>
      <c r="AR95" s="47"/>
      <c r="AS95" s="47"/>
      <c r="AT95" s="45">
        <v>0.25</v>
      </c>
      <c r="AU95" s="47"/>
      <c r="AV95" s="47"/>
      <c r="AW95" s="47"/>
      <c r="AX95" s="47"/>
      <c r="AY95" s="47"/>
      <c r="AZ95" s="47"/>
      <c r="BA95" s="45">
        <v>0</v>
      </c>
      <c r="BB95" s="47"/>
      <c r="BC95" s="47"/>
      <c r="BD95" s="47"/>
      <c r="BE95" s="46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6">
        <f t="shared" si="29"/>
        <v>0.25</v>
      </c>
      <c r="CY95" s="46"/>
      <c r="CZ95" s="46"/>
      <c r="DA95" s="46"/>
      <c r="DB95" s="46"/>
      <c r="DC95" s="46"/>
      <c r="DD95" s="46"/>
      <c r="DE95" s="46">
        <f t="shared" si="30"/>
        <v>0</v>
      </c>
      <c r="DF95" s="46"/>
      <c r="DG95" s="46"/>
      <c r="DH95" s="46"/>
      <c r="DI95" s="46"/>
      <c r="DJ95" s="46"/>
      <c r="DK95" s="46"/>
      <c r="DL95" s="47" t="s">
        <v>120</v>
      </c>
    </row>
    <row r="96" spans="1:116">
      <c r="A96" s="43" t="s">
        <v>271</v>
      </c>
      <c r="B96" s="44" t="s">
        <v>272</v>
      </c>
      <c r="C96" s="45" t="s">
        <v>273</v>
      </c>
      <c r="D96" s="46">
        <f t="shared" si="27"/>
        <v>0.16</v>
      </c>
      <c r="E96" s="46"/>
      <c r="F96" s="46"/>
      <c r="G96" s="46"/>
      <c r="H96" s="46"/>
      <c r="I96" s="46"/>
      <c r="J96" s="46"/>
      <c r="K96" s="46">
        <f t="shared" si="28"/>
        <v>0</v>
      </c>
      <c r="L96" s="46"/>
      <c r="M96" s="46"/>
      <c r="N96" s="46"/>
      <c r="O96" s="46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6"/>
      <c r="AK96" s="47"/>
      <c r="AL96" s="47"/>
      <c r="AM96" s="47"/>
      <c r="AN96" s="47"/>
      <c r="AO96" s="47"/>
      <c r="AP96" s="47"/>
      <c r="AQ96" s="47"/>
      <c r="AR96" s="47"/>
      <c r="AS96" s="47"/>
      <c r="AT96" s="45">
        <v>0.16</v>
      </c>
      <c r="AU96" s="47"/>
      <c r="AV96" s="47"/>
      <c r="AW96" s="47"/>
      <c r="AX96" s="47"/>
      <c r="AY96" s="47"/>
      <c r="AZ96" s="47"/>
      <c r="BA96" s="45">
        <v>0</v>
      </c>
      <c r="BB96" s="47"/>
      <c r="BC96" s="47"/>
      <c r="BD96" s="47"/>
      <c r="BE96" s="46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6">
        <f t="shared" si="29"/>
        <v>0.16</v>
      </c>
      <c r="CY96" s="46"/>
      <c r="CZ96" s="46"/>
      <c r="DA96" s="46"/>
      <c r="DB96" s="46"/>
      <c r="DC96" s="46"/>
      <c r="DD96" s="46"/>
      <c r="DE96" s="46">
        <f t="shared" si="30"/>
        <v>0</v>
      </c>
      <c r="DF96" s="46"/>
      <c r="DG96" s="46"/>
      <c r="DH96" s="46"/>
      <c r="DI96" s="46"/>
      <c r="DJ96" s="46"/>
      <c r="DK96" s="46"/>
      <c r="DL96" s="47" t="s">
        <v>120</v>
      </c>
    </row>
    <row r="97" spans="1:116" ht="47.25">
      <c r="A97" s="43" t="s">
        <v>274</v>
      </c>
      <c r="B97" s="44" t="s">
        <v>275</v>
      </c>
      <c r="C97" s="45" t="s">
        <v>276</v>
      </c>
      <c r="D97" s="46">
        <f t="shared" si="27"/>
        <v>0.25</v>
      </c>
      <c r="E97" s="46"/>
      <c r="F97" s="46"/>
      <c r="G97" s="46"/>
      <c r="H97" s="46"/>
      <c r="I97" s="46"/>
      <c r="J97" s="46"/>
      <c r="K97" s="46">
        <f t="shared" si="28"/>
        <v>0.25</v>
      </c>
      <c r="L97" s="46"/>
      <c r="M97" s="46"/>
      <c r="N97" s="46"/>
      <c r="O97" s="46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6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6"/>
      <c r="BB97" s="47"/>
      <c r="BC97" s="47"/>
      <c r="BD97" s="47"/>
      <c r="BE97" s="46"/>
      <c r="BF97" s="47"/>
      <c r="BG97" s="47"/>
      <c r="BH97" s="46">
        <v>0.25</v>
      </c>
      <c r="BI97" s="47"/>
      <c r="BJ97" s="47"/>
      <c r="BK97" s="47"/>
      <c r="BL97" s="47"/>
      <c r="BM97" s="47"/>
      <c r="BN97" s="47"/>
      <c r="BO97" s="46">
        <v>0.25</v>
      </c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6">
        <f t="shared" si="29"/>
        <v>0.25</v>
      </c>
      <c r="CY97" s="46"/>
      <c r="CZ97" s="46"/>
      <c r="DA97" s="46"/>
      <c r="DB97" s="46"/>
      <c r="DC97" s="46"/>
      <c r="DD97" s="46"/>
      <c r="DE97" s="46">
        <f t="shared" si="30"/>
        <v>0.25</v>
      </c>
      <c r="DF97" s="46"/>
      <c r="DG97" s="46"/>
      <c r="DH97" s="46"/>
      <c r="DI97" s="46"/>
      <c r="DJ97" s="46"/>
      <c r="DK97" s="46"/>
      <c r="DL97" s="47" t="s">
        <v>120</v>
      </c>
    </row>
    <row r="98" spans="1:116" ht="47.25">
      <c r="A98" s="43" t="s">
        <v>277</v>
      </c>
      <c r="B98" s="44" t="s">
        <v>278</v>
      </c>
      <c r="C98" s="45" t="s">
        <v>279</v>
      </c>
      <c r="D98" s="46">
        <f t="shared" si="27"/>
        <v>6.3E-2</v>
      </c>
      <c r="E98" s="46"/>
      <c r="F98" s="46"/>
      <c r="G98" s="46"/>
      <c r="H98" s="46"/>
      <c r="I98" s="46"/>
      <c r="J98" s="46"/>
      <c r="K98" s="46">
        <f t="shared" si="28"/>
        <v>6.3E-2</v>
      </c>
      <c r="L98" s="46"/>
      <c r="M98" s="46"/>
      <c r="N98" s="46"/>
      <c r="O98" s="46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6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6"/>
      <c r="BB98" s="47"/>
      <c r="BC98" s="47"/>
      <c r="BD98" s="47"/>
      <c r="BE98" s="46"/>
      <c r="BF98" s="47"/>
      <c r="BG98" s="47"/>
      <c r="BH98" s="46">
        <v>6.3E-2</v>
      </c>
      <c r="BI98" s="47"/>
      <c r="BJ98" s="47"/>
      <c r="BK98" s="47"/>
      <c r="BL98" s="47"/>
      <c r="BM98" s="47"/>
      <c r="BN98" s="47"/>
      <c r="BO98" s="46">
        <v>6.3E-2</v>
      </c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6">
        <f t="shared" si="29"/>
        <v>6.3E-2</v>
      </c>
      <c r="CY98" s="46"/>
      <c r="CZ98" s="46"/>
      <c r="DA98" s="46"/>
      <c r="DB98" s="46"/>
      <c r="DC98" s="46"/>
      <c r="DD98" s="46"/>
      <c r="DE98" s="46">
        <f t="shared" si="30"/>
        <v>6.3E-2</v>
      </c>
      <c r="DF98" s="46"/>
      <c r="DG98" s="46"/>
      <c r="DH98" s="46"/>
      <c r="DI98" s="46"/>
      <c r="DJ98" s="46"/>
      <c r="DK98" s="46"/>
      <c r="DL98" s="47" t="s">
        <v>120</v>
      </c>
    </row>
    <row r="99" spans="1:116" ht="47.25">
      <c r="A99" s="43" t="s">
        <v>280</v>
      </c>
      <c r="B99" s="44" t="s">
        <v>281</v>
      </c>
      <c r="C99" s="45" t="s">
        <v>282</v>
      </c>
      <c r="D99" s="46">
        <f t="shared" si="27"/>
        <v>0.25</v>
      </c>
      <c r="E99" s="46"/>
      <c r="F99" s="46"/>
      <c r="G99" s="46"/>
      <c r="H99" s="46"/>
      <c r="I99" s="46"/>
      <c r="J99" s="46"/>
      <c r="K99" s="46">
        <f t="shared" si="28"/>
        <v>0.25</v>
      </c>
      <c r="L99" s="46"/>
      <c r="M99" s="46"/>
      <c r="N99" s="46"/>
      <c r="O99" s="46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6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6"/>
      <c r="BB99" s="47"/>
      <c r="BC99" s="47"/>
      <c r="BD99" s="47"/>
      <c r="BE99" s="46"/>
      <c r="BF99" s="47"/>
      <c r="BG99" s="47"/>
      <c r="BH99" s="46">
        <v>0.25</v>
      </c>
      <c r="BI99" s="47"/>
      <c r="BJ99" s="47"/>
      <c r="BK99" s="47"/>
      <c r="BL99" s="47"/>
      <c r="BM99" s="47"/>
      <c r="BN99" s="47"/>
      <c r="BO99" s="46">
        <v>0.25</v>
      </c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6">
        <f t="shared" si="29"/>
        <v>0.25</v>
      </c>
      <c r="CY99" s="46"/>
      <c r="CZ99" s="46"/>
      <c r="DA99" s="46"/>
      <c r="DB99" s="46"/>
      <c r="DC99" s="46"/>
      <c r="DD99" s="46"/>
      <c r="DE99" s="46">
        <f t="shared" si="30"/>
        <v>0.25</v>
      </c>
      <c r="DF99" s="46"/>
      <c r="DG99" s="46"/>
      <c r="DH99" s="46"/>
      <c r="DI99" s="46"/>
      <c r="DJ99" s="46"/>
      <c r="DK99" s="46"/>
      <c r="DL99" s="47" t="s">
        <v>120</v>
      </c>
    </row>
    <row r="100" spans="1:116" ht="47.25">
      <c r="A100" s="43" t="s">
        <v>283</v>
      </c>
      <c r="B100" s="44" t="s">
        <v>284</v>
      </c>
      <c r="C100" s="45" t="s">
        <v>285</v>
      </c>
      <c r="D100" s="46">
        <f t="shared" si="27"/>
        <v>0.25</v>
      </c>
      <c r="E100" s="46"/>
      <c r="F100" s="46"/>
      <c r="G100" s="46"/>
      <c r="H100" s="46"/>
      <c r="I100" s="46"/>
      <c r="J100" s="46"/>
      <c r="K100" s="46">
        <f t="shared" si="28"/>
        <v>0.25</v>
      </c>
      <c r="L100" s="46"/>
      <c r="M100" s="46"/>
      <c r="N100" s="46"/>
      <c r="O100" s="46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6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6"/>
      <c r="BB100" s="47"/>
      <c r="BC100" s="47"/>
      <c r="BD100" s="47"/>
      <c r="BE100" s="46"/>
      <c r="BF100" s="47"/>
      <c r="BG100" s="47"/>
      <c r="BH100" s="46">
        <v>0.25</v>
      </c>
      <c r="BI100" s="47"/>
      <c r="BJ100" s="47"/>
      <c r="BK100" s="47"/>
      <c r="BL100" s="47"/>
      <c r="BM100" s="47"/>
      <c r="BN100" s="47"/>
      <c r="BO100" s="46">
        <v>0.25</v>
      </c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  <c r="CX100" s="46">
        <f t="shared" si="29"/>
        <v>0.25</v>
      </c>
      <c r="CY100" s="46"/>
      <c r="CZ100" s="46"/>
      <c r="DA100" s="46"/>
      <c r="DB100" s="46"/>
      <c r="DC100" s="46"/>
      <c r="DD100" s="46"/>
      <c r="DE100" s="46">
        <f t="shared" si="30"/>
        <v>0.25</v>
      </c>
      <c r="DF100" s="46"/>
      <c r="DG100" s="46"/>
      <c r="DH100" s="46"/>
      <c r="DI100" s="46"/>
      <c r="DJ100" s="46"/>
      <c r="DK100" s="46"/>
      <c r="DL100" s="47" t="s">
        <v>120</v>
      </c>
    </row>
    <row r="101" spans="1:116" ht="25.5" customHeight="1">
      <c r="A101" s="43" t="s">
        <v>286</v>
      </c>
      <c r="B101" s="44" t="s">
        <v>287</v>
      </c>
      <c r="C101" s="45" t="s">
        <v>288</v>
      </c>
      <c r="D101" s="46">
        <f t="shared" si="27"/>
        <v>0.1</v>
      </c>
      <c r="E101" s="46"/>
      <c r="F101" s="46"/>
      <c r="G101" s="46"/>
      <c r="H101" s="46"/>
      <c r="I101" s="46"/>
      <c r="J101" s="46"/>
      <c r="K101" s="46">
        <f t="shared" si="28"/>
        <v>0.1</v>
      </c>
      <c r="L101" s="46"/>
      <c r="M101" s="46"/>
      <c r="N101" s="46"/>
      <c r="O101" s="46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6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6"/>
      <c r="BB101" s="47"/>
      <c r="BC101" s="47"/>
      <c r="BD101" s="47"/>
      <c r="BE101" s="46"/>
      <c r="BF101" s="47"/>
      <c r="BG101" s="47"/>
      <c r="BH101" s="46">
        <v>0.1</v>
      </c>
      <c r="BI101" s="47"/>
      <c r="BJ101" s="47"/>
      <c r="BK101" s="47"/>
      <c r="BL101" s="47"/>
      <c r="BM101" s="47"/>
      <c r="BN101" s="47"/>
      <c r="BO101" s="46">
        <v>0.1</v>
      </c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  <c r="CX101" s="46">
        <f t="shared" si="29"/>
        <v>0.1</v>
      </c>
      <c r="CY101" s="46"/>
      <c r="CZ101" s="46"/>
      <c r="DA101" s="46"/>
      <c r="DB101" s="46"/>
      <c r="DC101" s="46"/>
      <c r="DD101" s="46"/>
      <c r="DE101" s="46">
        <f t="shared" si="30"/>
        <v>0.1</v>
      </c>
      <c r="DF101" s="46"/>
      <c r="DG101" s="46"/>
      <c r="DH101" s="46"/>
      <c r="DI101" s="46"/>
      <c r="DJ101" s="46"/>
      <c r="DK101" s="46"/>
      <c r="DL101" s="47" t="s">
        <v>120</v>
      </c>
    </row>
    <row r="102" spans="1:116" ht="47.25">
      <c r="A102" s="43" t="s">
        <v>289</v>
      </c>
      <c r="B102" s="44" t="s">
        <v>290</v>
      </c>
      <c r="C102" s="45" t="s">
        <v>291</v>
      </c>
      <c r="D102" s="46">
        <f t="shared" si="27"/>
        <v>0.25</v>
      </c>
      <c r="E102" s="46"/>
      <c r="F102" s="46"/>
      <c r="G102" s="46"/>
      <c r="H102" s="46"/>
      <c r="I102" s="46"/>
      <c r="J102" s="46"/>
      <c r="K102" s="46">
        <f t="shared" si="28"/>
        <v>0.25</v>
      </c>
      <c r="L102" s="46"/>
      <c r="M102" s="46"/>
      <c r="N102" s="46"/>
      <c r="O102" s="46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6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6"/>
      <c r="BB102" s="47"/>
      <c r="BC102" s="47"/>
      <c r="BD102" s="47"/>
      <c r="BE102" s="46"/>
      <c r="BF102" s="47"/>
      <c r="BG102" s="47"/>
      <c r="BH102" s="46">
        <v>0.25</v>
      </c>
      <c r="BI102" s="47"/>
      <c r="BJ102" s="47"/>
      <c r="BK102" s="47"/>
      <c r="BL102" s="47"/>
      <c r="BM102" s="47"/>
      <c r="BN102" s="47"/>
      <c r="BO102" s="46">
        <v>0.25</v>
      </c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6">
        <f t="shared" si="29"/>
        <v>0.25</v>
      </c>
      <c r="CY102" s="46"/>
      <c r="CZ102" s="46"/>
      <c r="DA102" s="46"/>
      <c r="DB102" s="46"/>
      <c r="DC102" s="46"/>
      <c r="DD102" s="46"/>
      <c r="DE102" s="46">
        <f t="shared" si="30"/>
        <v>0.25</v>
      </c>
      <c r="DF102" s="46"/>
      <c r="DG102" s="46"/>
      <c r="DH102" s="46"/>
      <c r="DI102" s="46"/>
      <c r="DJ102" s="46"/>
      <c r="DK102" s="46"/>
      <c r="DL102" s="47" t="s">
        <v>120</v>
      </c>
    </row>
    <row r="103" spans="1:116" ht="47.25">
      <c r="A103" s="43" t="s">
        <v>292</v>
      </c>
      <c r="B103" s="44" t="s">
        <v>293</v>
      </c>
      <c r="C103" s="45" t="s">
        <v>294</v>
      </c>
      <c r="D103" s="46">
        <f t="shared" si="27"/>
        <v>0.25</v>
      </c>
      <c r="E103" s="46"/>
      <c r="F103" s="46"/>
      <c r="G103" s="46"/>
      <c r="H103" s="46"/>
      <c r="I103" s="46"/>
      <c r="J103" s="46"/>
      <c r="K103" s="46">
        <f t="shared" si="28"/>
        <v>0.25</v>
      </c>
      <c r="L103" s="46"/>
      <c r="M103" s="46"/>
      <c r="N103" s="46"/>
      <c r="O103" s="46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6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6"/>
      <c r="BB103" s="47"/>
      <c r="BC103" s="47"/>
      <c r="BD103" s="47"/>
      <c r="BE103" s="46"/>
      <c r="BF103" s="47"/>
      <c r="BG103" s="47"/>
      <c r="BH103" s="46">
        <v>0.25</v>
      </c>
      <c r="BI103" s="47"/>
      <c r="BJ103" s="47"/>
      <c r="BK103" s="47"/>
      <c r="BL103" s="47"/>
      <c r="BM103" s="47"/>
      <c r="BN103" s="47"/>
      <c r="BO103" s="46">
        <v>0.25</v>
      </c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6">
        <f t="shared" si="29"/>
        <v>0.25</v>
      </c>
      <c r="CY103" s="46"/>
      <c r="CZ103" s="46"/>
      <c r="DA103" s="46"/>
      <c r="DB103" s="46"/>
      <c r="DC103" s="46"/>
      <c r="DD103" s="46"/>
      <c r="DE103" s="46">
        <f t="shared" si="30"/>
        <v>0.25</v>
      </c>
      <c r="DF103" s="46"/>
      <c r="DG103" s="46"/>
      <c r="DH103" s="46"/>
      <c r="DI103" s="46"/>
      <c r="DJ103" s="46"/>
      <c r="DK103" s="46"/>
      <c r="DL103" s="47" t="s">
        <v>120</v>
      </c>
    </row>
    <row r="104" spans="1:116" ht="47.25">
      <c r="A104" s="43" t="s">
        <v>295</v>
      </c>
      <c r="B104" s="44" t="s">
        <v>296</v>
      </c>
      <c r="C104" s="45" t="s">
        <v>297</v>
      </c>
      <c r="D104" s="46">
        <f t="shared" si="27"/>
        <v>0.16</v>
      </c>
      <c r="E104" s="46"/>
      <c r="F104" s="46"/>
      <c r="G104" s="46"/>
      <c r="H104" s="46"/>
      <c r="I104" s="46"/>
      <c r="J104" s="46"/>
      <c r="K104" s="46">
        <f t="shared" si="28"/>
        <v>0.16</v>
      </c>
      <c r="L104" s="46"/>
      <c r="M104" s="46"/>
      <c r="N104" s="46"/>
      <c r="O104" s="46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6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6"/>
      <c r="BB104" s="47"/>
      <c r="BC104" s="47"/>
      <c r="BD104" s="47"/>
      <c r="BE104" s="46"/>
      <c r="BF104" s="47"/>
      <c r="BG104" s="47"/>
      <c r="BH104" s="46">
        <v>0.16</v>
      </c>
      <c r="BI104" s="47"/>
      <c r="BJ104" s="47"/>
      <c r="BK104" s="47"/>
      <c r="BL104" s="47"/>
      <c r="BM104" s="47"/>
      <c r="BN104" s="47"/>
      <c r="BO104" s="46">
        <v>0.16</v>
      </c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6">
        <f t="shared" si="29"/>
        <v>0.16</v>
      </c>
      <c r="CY104" s="46"/>
      <c r="CZ104" s="46"/>
      <c r="DA104" s="46"/>
      <c r="DB104" s="46"/>
      <c r="DC104" s="46"/>
      <c r="DD104" s="46"/>
      <c r="DE104" s="46">
        <f t="shared" si="30"/>
        <v>0.16</v>
      </c>
      <c r="DF104" s="46"/>
      <c r="DG104" s="46"/>
      <c r="DH104" s="46"/>
      <c r="DI104" s="46"/>
      <c r="DJ104" s="46"/>
      <c r="DK104" s="46"/>
      <c r="DL104" s="47" t="s">
        <v>120</v>
      </c>
    </row>
    <row r="105" spans="1:116">
      <c r="A105" s="43" t="s">
        <v>298</v>
      </c>
      <c r="B105" s="44" t="s">
        <v>299</v>
      </c>
      <c r="C105" s="45" t="s">
        <v>300</v>
      </c>
      <c r="D105" s="46">
        <f t="shared" si="27"/>
        <v>0.16</v>
      </c>
      <c r="E105" s="46"/>
      <c r="F105" s="46"/>
      <c r="G105" s="46"/>
      <c r="H105" s="46"/>
      <c r="I105" s="46"/>
      <c r="J105" s="46"/>
      <c r="K105" s="46">
        <f t="shared" si="28"/>
        <v>0.16</v>
      </c>
      <c r="L105" s="46"/>
      <c r="M105" s="46"/>
      <c r="N105" s="46"/>
      <c r="O105" s="46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6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6"/>
      <c r="BB105" s="47"/>
      <c r="BC105" s="47"/>
      <c r="BD105" s="47"/>
      <c r="BE105" s="46"/>
      <c r="BF105" s="47"/>
      <c r="BG105" s="47"/>
      <c r="BH105" s="46">
        <v>0.16</v>
      </c>
      <c r="BI105" s="47"/>
      <c r="BJ105" s="47"/>
      <c r="BK105" s="47"/>
      <c r="BL105" s="47"/>
      <c r="BM105" s="47"/>
      <c r="BN105" s="47"/>
      <c r="BO105" s="46">
        <v>0.16</v>
      </c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6">
        <f t="shared" si="29"/>
        <v>0.16</v>
      </c>
      <c r="CY105" s="46"/>
      <c r="CZ105" s="46"/>
      <c r="DA105" s="46"/>
      <c r="DB105" s="46"/>
      <c r="DC105" s="46"/>
      <c r="DD105" s="46"/>
      <c r="DE105" s="46">
        <f t="shared" si="30"/>
        <v>0.16</v>
      </c>
      <c r="DF105" s="46"/>
      <c r="DG105" s="46"/>
      <c r="DH105" s="46"/>
      <c r="DI105" s="46"/>
      <c r="DJ105" s="46"/>
      <c r="DK105" s="46"/>
      <c r="DL105" s="47" t="s">
        <v>120</v>
      </c>
    </row>
    <row r="106" spans="1:116">
      <c r="A106" s="43" t="s">
        <v>301</v>
      </c>
      <c r="B106" s="44" t="s">
        <v>302</v>
      </c>
      <c r="C106" s="45" t="s">
        <v>303</v>
      </c>
      <c r="D106" s="46">
        <f t="shared" si="27"/>
        <v>0.16</v>
      </c>
      <c r="E106" s="46"/>
      <c r="F106" s="46"/>
      <c r="G106" s="46"/>
      <c r="H106" s="46"/>
      <c r="I106" s="46"/>
      <c r="J106" s="46"/>
      <c r="K106" s="46">
        <f t="shared" si="28"/>
        <v>0.16</v>
      </c>
      <c r="L106" s="46"/>
      <c r="M106" s="46"/>
      <c r="N106" s="46"/>
      <c r="O106" s="46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6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6"/>
      <c r="BB106" s="47"/>
      <c r="BC106" s="47"/>
      <c r="BD106" s="47"/>
      <c r="BE106" s="46"/>
      <c r="BF106" s="47"/>
      <c r="BG106" s="47"/>
      <c r="BH106" s="46">
        <v>0.16</v>
      </c>
      <c r="BI106" s="47"/>
      <c r="BJ106" s="47"/>
      <c r="BK106" s="47"/>
      <c r="BL106" s="47"/>
      <c r="BM106" s="47"/>
      <c r="BN106" s="47"/>
      <c r="BO106" s="46">
        <v>0.16</v>
      </c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6">
        <f t="shared" si="29"/>
        <v>0.16</v>
      </c>
      <c r="CY106" s="46"/>
      <c r="CZ106" s="46"/>
      <c r="DA106" s="46"/>
      <c r="DB106" s="46"/>
      <c r="DC106" s="46"/>
      <c r="DD106" s="46"/>
      <c r="DE106" s="46">
        <f t="shared" si="30"/>
        <v>0.16</v>
      </c>
      <c r="DF106" s="46"/>
      <c r="DG106" s="46"/>
      <c r="DH106" s="46"/>
      <c r="DI106" s="46"/>
      <c r="DJ106" s="46"/>
      <c r="DK106" s="46"/>
      <c r="DL106" s="47" t="s">
        <v>120</v>
      </c>
    </row>
    <row r="107" spans="1:116" ht="21" customHeight="1">
      <c r="A107" s="43" t="s">
        <v>304</v>
      </c>
      <c r="B107" s="44" t="s">
        <v>305</v>
      </c>
      <c r="C107" s="45" t="s">
        <v>306</v>
      </c>
      <c r="D107" s="46">
        <f t="shared" si="27"/>
        <v>0.25</v>
      </c>
      <c r="E107" s="46"/>
      <c r="F107" s="46"/>
      <c r="G107" s="46"/>
      <c r="H107" s="46"/>
      <c r="I107" s="46"/>
      <c r="J107" s="46"/>
      <c r="K107" s="46">
        <f t="shared" si="28"/>
        <v>0.25</v>
      </c>
      <c r="L107" s="46"/>
      <c r="M107" s="46"/>
      <c r="N107" s="46"/>
      <c r="O107" s="46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6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6"/>
      <c r="BB107" s="47"/>
      <c r="BC107" s="47"/>
      <c r="BD107" s="47"/>
      <c r="BE107" s="46"/>
      <c r="BF107" s="47"/>
      <c r="BG107" s="47"/>
      <c r="BH107" s="46">
        <v>0.25</v>
      </c>
      <c r="BI107" s="47"/>
      <c r="BJ107" s="47"/>
      <c r="BK107" s="47"/>
      <c r="BL107" s="47"/>
      <c r="BM107" s="47"/>
      <c r="BN107" s="47"/>
      <c r="BO107" s="46">
        <v>0.25</v>
      </c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6">
        <f t="shared" si="29"/>
        <v>0.25</v>
      </c>
      <c r="CY107" s="46"/>
      <c r="CZ107" s="46"/>
      <c r="DA107" s="46"/>
      <c r="DB107" s="46"/>
      <c r="DC107" s="46"/>
      <c r="DD107" s="46"/>
      <c r="DE107" s="46">
        <f t="shared" si="30"/>
        <v>0.25</v>
      </c>
      <c r="DF107" s="46"/>
      <c r="DG107" s="46"/>
      <c r="DH107" s="46"/>
      <c r="DI107" s="46"/>
      <c r="DJ107" s="46"/>
      <c r="DK107" s="46"/>
      <c r="DL107" s="47" t="s">
        <v>120</v>
      </c>
    </row>
    <row r="108" spans="1:116" ht="47.25">
      <c r="A108" s="43" t="s">
        <v>307</v>
      </c>
      <c r="B108" s="44" t="s">
        <v>308</v>
      </c>
      <c r="C108" s="45" t="s">
        <v>309</v>
      </c>
      <c r="D108" s="46">
        <f t="shared" si="27"/>
        <v>0.25</v>
      </c>
      <c r="E108" s="46"/>
      <c r="F108" s="46"/>
      <c r="G108" s="46"/>
      <c r="H108" s="46"/>
      <c r="I108" s="46"/>
      <c r="J108" s="46"/>
      <c r="K108" s="46">
        <f t="shared" si="28"/>
        <v>0.25</v>
      </c>
      <c r="L108" s="46"/>
      <c r="M108" s="46"/>
      <c r="N108" s="46"/>
      <c r="O108" s="46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6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6"/>
      <c r="BB108" s="47"/>
      <c r="BC108" s="47"/>
      <c r="BD108" s="47"/>
      <c r="BE108" s="46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6">
        <v>0.25</v>
      </c>
      <c r="BW108" s="47"/>
      <c r="BX108" s="47"/>
      <c r="BY108" s="47"/>
      <c r="BZ108" s="47"/>
      <c r="CA108" s="47"/>
      <c r="CB108" s="47"/>
      <c r="CC108" s="46">
        <v>0.25</v>
      </c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6">
        <f t="shared" si="29"/>
        <v>0.25</v>
      </c>
      <c r="CY108" s="46"/>
      <c r="CZ108" s="46"/>
      <c r="DA108" s="46"/>
      <c r="DB108" s="46"/>
      <c r="DC108" s="46"/>
      <c r="DD108" s="46"/>
      <c r="DE108" s="46">
        <f t="shared" si="30"/>
        <v>0.25</v>
      </c>
      <c r="DF108" s="46"/>
      <c r="DG108" s="46"/>
      <c r="DH108" s="46"/>
      <c r="DI108" s="46"/>
      <c r="DJ108" s="46"/>
      <c r="DK108" s="46"/>
      <c r="DL108" s="47" t="s">
        <v>120</v>
      </c>
    </row>
    <row r="109" spans="1:116" ht="47.25">
      <c r="A109" s="43" t="s">
        <v>310</v>
      </c>
      <c r="B109" s="44" t="s">
        <v>311</v>
      </c>
      <c r="C109" s="45" t="s">
        <v>312</v>
      </c>
      <c r="D109" s="46">
        <f t="shared" si="27"/>
        <v>0.25</v>
      </c>
      <c r="E109" s="46"/>
      <c r="F109" s="46"/>
      <c r="G109" s="46"/>
      <c r="H109" s="46"/>
      <c r="I109" s="46"/>
      <c r="J109" s="46"/>
      <c r="K109" s="46">
        <f t="shared" si="28"/>
        <v>0.25</v>
      </c>
      <c r="L109" s="46"/>
      <c r="M109" s="46"/>
      <c r="N109" s="46"/>
      <c r="O109" s="46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6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6"/>
      <c r="BB109" s="47"/>
      <c r="BC109" s="47"/>
      <c r="BD109" s="47"/>
      <c r="BE109" s="46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6">
        <v>0.25</v>
      </c>
      <c r="BW109" s="47"/>
      <c r="BX109" s="47"/>
      <c r="BY109" s="47"/>
      <c r="BZ109" s="47"/>
      <c r="CA109" s="47"/>
      <c r="CB109" s="47"/>
      <c r="CC109" s="46">
        <v>0.25</v>
      </c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6">
        <f t="shared" si="29"/>
        <v>0.25</v>
      </c>
      <c r="CY109" s="46"/>
      <c r="CZ109" s="46"/>
      <c r="DA109" s="46"/>
      <c r="DB109" s="46"/>
      <c r="DC109" s="46"/>
      <c r="DD109" s="46"/>
      <c r="DE109" s="46">
        <f t="shared" si="30"/>
        <v>0.25</v>
      </c>
      <c r="DF109" s="46"/>
      <c r="DG109" s="46"/>
      <c r="DH109" s="46"/>
      <c r="DI109" s="46"/>
      <c r="DJ109" s="46"/>
      <c r="DK109" s="46"/>
      <c r="DL109" s="47" t="s">
        <v>120</v>
      </c>
    </row>
    <row r="110" spans="1:116" ht="47.25">
      <c r="A110" s="43" t="s">
        <v>313</v>
      </c>
      <c r="B110" s="44" t="s">
        <v>314</v>
      </c>
      <c r="C110" s="45" t="s">
        <v>315</v>
      </c>
      <c r="D110" s="46">
        <f t="shared" si="27"/>
        <v>0.1</v>
      </c>
      <c r="E110" s="46"/>
      <c r="F110" s="46"/>
      <c r="G110" s="46"/>
      <c r="H110" s="46"/>
      <c r="I110" s="46"/>
      <c r="J110" s="46"/>
      <c r="K110" s="46">
        <f t="shared" si="28"/>
        <v>0.1</v>
      </c>
      <c r="L110" s="46"/>
      <c r="M110" s="46"/>
      <c r="N110" s="46"/>
      <c r="O110" s="46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6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6"/>
      <c r="BB110" s="47"/>
      <c r="BC110" s="47"/>
      <c r="BD110" s="47"/>
      <c r="BE110" s="46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6">
        <v>0.1</v>
      </c>
      <c r="BW110" s="47"/>
      <c r="BX110" s="47"/>
      <c r="BY110" s="47"/>
      <c r="BZ110" s="47"/>
      <c r="CA110" s="47"/>
      <c r="CB110" s="47"/>
      <c r="CC110" s="46">
        <v>0.1</v>
      </c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6">
        <f t="shared" si="29"/>
        <v>0.1</v>
      </c>
      <c r="CY110" s="46"/>
      <c r="CZ110" s="46"/>
      <c r="DA110" s="46"/>
      <c r="DB110" s="46"/>
      <c r="DC110" s="46"/>
      <c r="DD110" s="46"/>
      <c r="DE110" s="46">
        <f t="shared" si="30"/>
        <v>0.1</v>
      </c>
      <c r="DF110" s="46"/>
      <c r="DG110" s="46"/>
      <c r="DH110" s="46"/>
      <c r="DI110" s="46"/>
      <c r="DJ110" s="46"/>
      <c r="DK110" s="46"/>
      <c r="DL110" s="47" t="s">
        <v>120</v>
      </c>
    </row>
    <row r="111" spans="1:116" ht="47.25">
      <c r="A111" s="43" t="s">
        <v>316</v>
      </c>
      <c r="B111" s="44" t="s">
        <v>317</v>
      </c>
      <c r="C111" s="45" t="s">
        <v>318</v>
      </c>
      <c r="D111" s="46">
        <f t="shared" si="27"/>
        <v>0.1</v>
      </c>
      <c r="E111" s="46"/>
      <c r="F111" s="46"/>
      <c r="G111" s="46"/>
      <c r="H111" s="46"/>
      <c r="I111" s="46"/>
      <c r="J111" s="46"/>
      <c r="K111" s="46">
        <f t="shared" si="28"/>
        <v>0.1</v>
      </c>
      <c r="L111" s="46"/>
      <c r="M111" s="46"/>
      <c r="N111" s="46"/>
      <c r="O111" s="46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6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6"/>
      <c r="BB111" s="47"/>
      <c r="BC111" s="47"/>
      <c r="BD111" s="47"/>
      <c r="BE111" s="46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6">
        <v>0.1</v>
      </c>
      <c r="BW111" s="47"/>
      <c r="BX111" s="47"/>
      <c r="BY111" s="47"/>
      <c r="BZ111" s="47"/>
      <c r="CA111" s="47"/>
      <c r="CB111" s="47"/>
      <c r="CC111" s="46">
        <v>0.1</v>
      </c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6">
        <f t="shared" si="29"/>
        <v>0.1</v>
      </c>
      <c r="CY111" s="46"/>
      <c r="CZ111" s="46"/>
      <c r="DA111" s="46"/>
      <c r="DB111" s="46"/>
      <c r="DC111" s="46"/>
      <c r="DD111" s="46"/>
      <c r="DE111" s="46">
        <f t="shared" si="30"/>
        <v>0.1</v>
      </c>
      <c r="DF111" s="46"/>
      <c r="DG111" s="46"/>
      <c r="DH111" s="46"/>
      <c r="DI111" s="46"/>
      <c r="DJ111" s="46"/>
      <c r="DK111" s="46"/>
      <c r="DL111" s="47" t="s">
        <v>120</v>
      </c>
    </row>
    <row r="112" spans="1:116" ht="47.25">
      <c r="A112" s="43" t="s">
        <v>319</v>
      </c>
      <c r="B112" s="44" t="s">
        <v>320</v>
      </c>
      <c r="C112" s="45" t="s">
        <v>321</v>
      </c>
      <c r="D112" s="46">
        <f t="shared" si="27"/>
        <v>0.25</v>
      </c>
      <c r="E112" s="46"/>
      <c r="F112" s="46"/>
      <c r="G112" s="46"/>
      <c r="H112" s="46"/>
      <c r="I112" s="46"/>
      <c r="J112" s="46"/>
      <c r="K112" s="46">
        <f t="shared" si="28"/>
        <v>0.25</v>
      </c>
      <c r="L112" s="46"/>
      <c r="M112" s="46"/>
      <c r="N112" s="46"/>
      <c r="O112" s="46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6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6"/>
      <c r="BB112" s="47"/>
      <c r="BC112" s="47"/>
      <c r="BD112" s="47"/>
      <c r="BE112" s="46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6">
        <v>0.25</v>
      </c>
      <c r="BW112" s="47"/>
      <c r="BX112" s="47"/>
      <c r="BY112" s="47"/>
      <c r="BZ112" s="47"/>
      <c r="CA112" s="47"/>
      <c r="CB112" s="47"/>
      <c r="CC112" s="46">
        <v>0.25</v>
      </c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6">
        <f t="shared" si="29"/>
        <v>0.25</v>
      </c>
      <c r="CY112" s="46"/>
      <c r="CZ112" s="46"/>
      <c r="DA112" s="46"/>
      <c r="DB112" s="46"/>
      <c r="DC112" s="46"/>
      <c r="DD112" s="46"/>
      <c r="DE112" s="46">
        <f t="shared" si="30"/>
        <v>0.25</v>
      </c>
      <c r="DF112" s="46"/>
      <c r="DG112" s="46"/>
      <c r="DH112" s="46"/>
      <c r="DI112" s="46"/>
      <c r="DJ112" s="46"/>
      <c r="DK112" s="46"/>
      <c r="DL112" s="47" t="s">
        <v>120</v>
      </c>
    </row>
    <row r="113" spans="1:116" ht="47.25">
      <c r="A113" s="43" t="s">
        <v>322</v>
      </c>
      <c r="B113" s="44" t="s">
        <v>323</v>
      </c>
      <c r="C113" s="45" t="s">
        <v>324</v>
      </c>
      <c r="D113" s="46">
        <f t="shared" si="27"/>
        <v>0.25</v>
      </c>
      <c r="E113" s="46"/>
      <c r="F113" s="46"/>
      <c r="G113" s="46"/>
      <c r="H113" s="46"/>
      <c r="I113" s="46"/>
      <c r="J113" s="46"/>
      <c r="K113" s="46">
        <f t="shared" si="28"/>
        <v>0.25</v>
      </c>
      <c r="L113" s="46"/>
      <c r="M113" s="46"/>
      <c r="N113" s="46"/>
      <c r="O113" s="46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6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6"/>
      <c r="BB113" s="47"/>
      <c r="BC113" s="47"/>
      <c r="BD113" s="47"/>
      <c r="BE113" s="46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6">
        <v>0.25</v>
      </c>
      <c r="BW113" s="47"/>
      <c r="BX113" s="47"/>
      <c r="BY113" s="47"/>
      <c r="BZ113" s="47"/>
      <c r="CA113" s="47"/>
      <c r="CB113" s="47"/>
      <c r="CC113" s="46">
        <v>0.25</v>
      </c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6">
        <f t="shared" si="29"/>
        <v>0.25</v>
      </c>
      <c r="CY113" s="46"/>
      <c r="CZ113" s="46"/>
      <c r="DA113" s="46"/>
      <c r="DB113" s="46"/>
      <c r="DC113" s="46"/>
      <c r="DD113" s="46"/>
      <c r="DE113" s="46">
        <f t="shared" si="30"/>
        <v>0.25</v>
      </c>
      <c r="DF113" s="46"/>
      <c r="DG113" s="46"/>
      <c r="DH113" s="46"/>
      <c r="DI113" s="46"/>
      <c r="DJ113" s="46"/>
      <c r="DK113" s="46"/>
      <c r="DL113" s="47" t="s">
        <v>120</v>
      </c>
    </row>
    <row r="114" spans="1:116" ht="47.25">
      <c r="A114" s="43" t="s">
        <v>325</v>
      </c>
      <c r="B114" s="44" t="s">
        <v>326</v>
      </c>
      <c r="C114" s="45" t="s">
        <v>327</v>
      </c>
      <c r="D114" s="46">
        <f t="shared" si="27"/>
        <v>0.16</v>
      </c>
      <c r="E114" s="46"/>
      <c r="F114" s="46"/>
      <c r="G114" s="46"/>
      <c r="H114" s="46"/>
      <c r="I114" s="46"/>
      <c r="J114" s="46"/>
      <c r="K114" s="46">
        <f t="shared" si="28"/>
        <v>0.16</v>
      </c>
      <c r="L114" s="46"/>
      <c r="M114" s="46"/>
      <c r="N114" s="46"/>
      <c r="O114" s="46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6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6"/>
      <c r="BB114" s="47"/>
      <c r="BC114" s="47"/>
      <c r="BD114" s="47"/>
      <c r="BE114" s="46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6">
        <v>0.16</v>
      </c>
      <c r="BW114" s="47"/>
      <c r="BX114" s="47"/>
      <c r="BY114" s="47"/>
      <c r="BZ114" s="47"/>
      <c r="CA114" s="47"/>
      <c r="CB114" s="47"/>
      <c r="CC114" s="46">
        <v>0.16</v>
      </c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6">
        <f t="shared" si="29"/>
        <v>0.16</v>
      </c>
      <c r="CY114" s="46"/>
      <c r="CZ114" s="46"/>
      <c r="DA114" s="46"/>
      <c r="DB114" s="46"/>
      <c r="DC114" s="46"/>
      <c r="DD114" s="46"/>
      <c r="DE114" s="46">
        <f t="shared" si="30"/>
        <v>0.16</v>
      </c>
      <c r="DF114" s="46"/>
      <c r="DG114" s="46"/>
      <c r="DH114" s="46"/>
      <c r="DI114" s="46"/>
      <c r="DJ114" s="46"/>
      <c r="DK114" s="46"/>
      <c r="DL114" s="47" t="s">
        <v>120</v>
      </c>
    </row>
    <row r="115" spans="1:116" ht="47.25">
      <c r="A115" s="43" t="s">
        <v>328</v>
      </c>
      <c r="B115" s="44" t="s">
        <v>329</v>
      </c>
      <c r="C115" s="45" t="s">
        <v>330</v>
      </c>
      <c r="D115" s="46">
        <f t="shared" si="27"/>
        <v>0.16</v>
      </c>
      <c r="E115" s="46"/>
      <c r="F115" s="46"/>
      <c r="G115" s="46"/>
      <c r="H115" s="46"/>
      <c r="I115" s="46"/>
      <c r="J115" s="46"/>
      <c r="K115" s="46">
        <f t="shared" si="28"/>
        <v>0.16</v>
      </c>
      <c r="L115" s="46"/>
      <c r="M115" s="46"/>
      <c r="N115" s="46"/>
      <c r="O115" s="46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6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6"/>
      <c r="BB115" s="47"/>
      <c r="BC115" s="47"/>
      <c r="BD115" s="47"/>
      <c r="BE115" s="46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6">
        <v>0.16</v>
      </c>
      <c r="BW115" s="47"/>
      <c r="BX115" s="47"/>
      <c r="BY115" s="47"/>
      <c r="BZ115" s="47"/>
      <c r="CA115" s="47"/>
      <c r="CB115" s="47"/>
      <c r="CC115" s="46">
        <v>0.16</v>
      </c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6">
        <f t="shared" si="29"/>
        <v>0.16</v>
      </c>
      <c r="CY115" s="46"/>
      <c r="CZ115" s="46"/>
      <c r="DA115" s="46"/>
      <c r="DB115" s="46"/>
      <c r="DC115" s="46"/>
      <c r="DD115" s="46"/>
      <c r="DE115" s="46">
        <f t="shared" si="30"/>
        <v>0.16</v>
      </c>
      <c r="DF115" s="46"/>
      <c r="DG115" s="46"/>
      <c r="DH115" s="46"/>
      <c r="DI115" s="46"/>
      <c r="DJ115" s="46"/>
      <c r="DK115" s="46"/>
      <c r="DL115" s="47" t="s">
        <v>120</v>
      </c>
    </row>
    <row r="116" spans="1:116">
      <c r="A116" s="43" t="s">
        <v>331</v>
      </c>
      <c r="B116" s="44" t="s">
        <v>332</v>
      </c>
      <c r="C116" s="45" t="s">
        <v>333</v>
      </c>
      <c r="D116" s="46">
        <f t="shared" si="27"/>
        <v>0.16</v>
      </c>
      <c r="E116" s="46"/>
      <c r="F116" s="46"/>
      <c r="G116" s="46"/>
      <c r="H116" s="46"/>
      <c r="I116" s="46"/>
      <c r="J116" s="46"/>
      <c r="K116" s="46">
        <f t="shared" si="28"/>
        <v>0.16</v>
      </c>
      <c r="L116" s="46"/>
      <c r="M116" s="46"/>
      <c r="N116" s="46"/>
      <c r="O116" s="46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6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6"/>
      <c r="BB116" s="47"/>
      <c r="BC116" s="47"/>
      <c r="BD116" s="47"/>
      <c r="BE116" s="46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6">
        <v>0.16</v>
      </c>
      <c r="BW116" s="47"/>
      <c r="BX116" s="47"/>
      <c r="BY116" s="47"/>
      <c r="BZ116" s="47"/>
      <c r="CA116" s="47"/>
      <c r="CB116" s="47"/>
      <c r="CC116" s="46">
        <v>0.16</v>
      </c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6">
        <f t="shared" si="29"/>
        <v>0.16</v>
      </c>
      <c r="CY116" s="46"/>
      <c r="CZ116" s="46"/>
      <c r="DA116" s="46"/>
      <c r="DB116" s="46"/>
      <c r="DC116" s="46"/>
      <c r="DD116" s="46"/>
      <c r="DE116" s="46">
        <f t="shared" si="30"/>
        <v>0.16</v>
      </c>
      <c r="DF116" s="46"/>
      <c r="DG116" s="46"/>
      <c r="DH116" s="46"/>
      <c r="DI116" s="46"/>
      <c r="DJ116" s="46"/>
      <c r="DK116" s="46"/>
      <c r="DL116" s="47" t="s">
        <v>120</v>
      </c>
    </row>
    <row r="117" spans="1:116">
      <c r="A117" s="43" t="s">
        <v>334</v>
      </c>
      <c r="B117" s="44" t="s">
        <v>335</v>
      </c>
      <c r="C117" s="45" t="s">
        <v>336</v>
      </c>
      <c r="D117" s="46">
        <f t="shared" si="27"/>
        <v>0.25</v>
      </c>
      <c r="E117" s="46"/>
      <c r="F117" s="46"/>
      <c r="G117" s="46"/>
      <c r="H117" s="46"/>
      <c r="I117" s="46"/>
      <c r="J117" s="46"/>
      <c r="K117" s="46">
        <f t="shared" si="28"/>
        <v>0.25</v>
      </c>
      <c r="L117" s="46"/>
      <c r="M117" s="46"/>
      <c r="N117" s="46"/>
      <c r="O117" s="46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6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6"/>
      <c r="BB117" s="47"/>
      <c r="BC117" s="47"/>
      <c r="BD117" s="47"/>
      <c r="BE117" s="46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6">
        <v>0.25</v>
      </c>
      <c r="BW117" s="47"/>
      <c r="BX117" s="47"/>
      <c r="BY117" s="47"/>
      <c r="BZ117" s="47"/>
      <c r="CA117" s="47"/>
      <c r="CB117" s="47"/>
      <c r="CC117" s="46">
        <v>0.25</v>
      </c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6">
        <f t="shared" si="29"/>
        <v>0.25</v>
      </c>
      <c r="CY117" s="46"/>
      <c r="CZ117" s="46"/>
      <c r="DA117" s="46"/>
      <c r="DB117" s="46"/>
      <c r="DC117" s="46"/>
      <c r="DD117" s="46"/>
      <c r="DE117" s="46">
        <f t="shared" si="30"/>
        <v>0.25</v>
      </c>
      <c r="DF117" s="46"/>
      <c r="DG117" s="46"/>
      <c r="DH117" s="46"/>
      <c r="DI117" s="46"/>
      <c r="DJ117" s="46"/>
      <c r="DK117" s="46"/>
      <c r="DL117" s="47" t="s">
        <v>120</v>
      </c>
    </row>
    <row r="118" spans="1:116">
      <c r="A118" s="43" t="s">
        <v>337</v>
      </c>
      <c r="B118" s="44" t="s">
        <v>338</v>
      </c>
      <c r="C118" s="45" t="s">
        <v>339</v>
      </c>
      <c r="D118" s="46">
        <f t="shared" si="27"/>
        <v>0.16</v>
      </c>
      <c r="E118" s="46"/>
      <c r="F118" s="46"/>
      <c r="G118" s="46"/>
      <c r="H118" s="46"/>
      <c r="I118" s="46"/>
      <c r="J118" s="46"/>
      <c r="K118" s="46">
        <f t="shared" si="28"/>
        <v>0.16</v>
      </c>
      <c r="L118" s="46"/>
      <c r="M118" s="46"/>
      <c r="N118" s="46"/>
      <c r="O118" s="46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6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6"/>
      <c r="BB118" s="47"/>
      <c r="BC118" s="47"/>
      <c r="BD118" s="47"/>
      <c r="BE118" s="46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6">
        <v>0.16</v>
      </c>
      <c r="BW118" s="47"/>
      <c r="BX118" s="47"/>
      <c r="BY118" s="47"/>
      <c r="BZ118" s="47"/>
      <c r="CA118" s="47"/>
      <c r="CB118" s="47"/>
      <c r="CC118" s="46">
        <v>0.16</v>
      </c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6">
        <f t="shared" si="29"/>
        <v>0.16</v>
      </c>
      <c r="CY118" s="46"/>
      <c r="CZ118" s="46"/>
      <c r="DA118" s="46"/>
      <c r="DB118" s="46"/>
      <c r="DC118" s="46"/>
      <c r="DD118" s="46"/>
      <c r="DE118" s="46">
        <f t="shared" si="30"/>
        <v>0.16</v>
      </c>
      <c r="DF118" s="46"/>
      <c r="DG118" s="46"/>
      <c r="DH118" s="46"/>
      <c r="DI118" s="46"/>
      <c r="DJ118" s="46"/>
      <c r="DK118" s="46"/>
      <c r="DL118" s="47" t="s">
        <v>120</v>
      </c>
    </row>
    <row r="119" spans="1:116" ht="47.25">
      <c r="A119" s="43" t="s">
        <v>340</v>
      </c>
      <c r="B119" s="44" t="s">
        <v>341</v>
      </c>
      <c r="C119" s="45" t="s">
        <v>342</v>
      </c>
      <c r="D119" s="46">
        <f t="shared" si="27"/>
        <v>0.1</v>
      </c>
      <c r="E119" s="46"/>
      <c r="F119" s="46"/>
      <c r="G119" s="46"/>
      <c r="H119" s="46"/>
      <c r="I119" s="46"/>
      <c r="J119" s="46"/>
      <c r="K119" s="46">
        <f t="shared" si="28"/>
        <v>0.1</v>
      </c>
      <c r="L119" s="46"/>
      <c r="M119" s="46"/>
      <c r="N119" s="46"/>
      <c r="O119" s="46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6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6"/>
      <c r="BB119" s="47"/>
      <c r="BC119" s="47"/>
      <c r="BD119" s="47"/>
      <c r="BE119" s="46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6">
        <v>0.1</v>
      </c>
      <c r="CK119" s="47"/>
      <c r="CL119" s="47"/>
      <c r="CM119" s="47"/>
      <c r="CN119" s="47"/>
      <c r="CO119" s="47"/>
      <c r="CP119" s="47"/>
      <c r="CQ119" s="46">
        <v>0.1</v>
      </c>
      <c r="CR119" s="47"/>
      <c r="CS119" s="47"/>
      <c r="CT119" s="47"/>
      <c r="CU119" s="47"/>
      <c r="CV119" s="47"/>
      <c r="CW119" s="47"/>
      <c r="CX119" s="46">
        <f t="shared" si="29"/>
        <v>0.1</v>
      </c>
      <c r="CY119" s="46"/>
      <c r="CZ119" s="46"/>
      <c r="DA119" s="46"/>
      <c r="DB119" s="46"/>
      <c r="DC119" s="46"/>
      <c r="DD119" s="46"/>
      <c r="DE119" s="46">
        <f t="shared" si="30"/>
        <v>0.1</v>
      </c>
      <c r="DF119" s="46"/>
      <c r="DG119" s="46"/>
      <c r="DH119" s="46"/>
      <c r="DI119" s="46"/>
      <c r="DJ119" s="46"/>
      <c r="DK119" s="46"/>
      <c r="DL119" s="47" t="s">
        <v>120</v>
      </c>
    </row>
    <row r="120" spans="1:116" ht="47.25">
      <c r="A120" s="43" t="s">
        <v>343</v>
      </c>
      <c r="B120" s="44" t="s">
        <v>344</v>
      </c>
      <c r="C120" s="45" t="s">
        <v>345</v>
      </c>
      <c r="D120" s="46">
        <f t="shared" si="27"/>
        <v>0.25</v>
      </c>
      <c r="E120" s="46"/>
      <c r="F120" s="46"/>
      <c r="G120" s="46"/>
      <c r="H120" s="46"/>
      <c r="I120" s="46"/>
      <c r="J120" s="46"/>
      <c r="K120" s="46">
        <f t="shared" si="28"/>
        <v>0.25</v>
      </c>
      <c r="L120" s="46"/>
      <c r="M120" s="46"/>
      <c r="N120" s="46"/>
      <c r="O120" s="46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6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6"/>
      <c r="BB120" s="47"/>
      <c r="BC120" s="47"/>
      <c r="BD120" s="47"/>
      <c r="BE120" s="46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6">
        <v>0.25</v>
      </c>
      <c r="CK120" s="47"/>
      <c r="CL120" s="47"/>
      <c r="CM120" s="47"/>
      <c r="CN120" s="47"/>
      <c r="CO120" s="47"/>
      <c r="CP120" s="47"/>
      <c r="CQ120" s="46">
        <v>0.25</v>
      </c>
      <c r="CR120" s="47"/>
      <c r="CS120" s="47"/>
      <c r="CT120" s="47"/>
      <c r="CU120" s="47"/>
      <c r="CV120" s="47"/>
      <c r="CW120" s="47"/>
      <c r="CX120" s="46">
        <f t="shared" si="29"/>
        <v>0.25</v>
      </c>
      <c r="CY120" s="46"/>
      <c r="CZ120" s="46"/>
      <c r="DA120" s="46"/>
      <c r="DB120" s="46"/>
      <c r="DC120" s="46"/>
      <c r="DD120" s="46"/>
      <c r="DE120" s="46">
        <f t="shared" si="30"/>
        <v>0.25</v>
      </c>
      <c r="DF120" s="46"/>
      <c r="DG120" s="46"/>
      <c r="DH120" s="46"/>
      <c r="DI120" s="46"/>
      <c r="DJ120" s="46"/>
      <c r="DK120" s="46"/>
      <c r="DL120" s="47" t="s">
        <v>120</v>
      </c>
    </row>
    <row r="121" spans="1:116" ht="47.25">
      <c r="A121" s="43" t="s">
        <v>346</v>
      </c>
      <c r="B121" s="44" t="s">
        <v>347</v>
      </c>
      <c r="C121" s="45" t="s">
        <v>348</v>
      </c>
      <c r="D121" s="46">
        <f t="shared" si="27"/>
        <v>0.25</v>
      </c>
      <c r="E121" s="46"/>
      <c r="F121" s="46"/>
      <c r="G121" s="46"/>
      <c r="H121" s="46"/>
      <c r="I121" s="46"/>
      <c r="J121" s="46"/>
      <c r="K121" s="46">
        <f t="shared" si="28"/>
        <v>0.25</v>
      </c>
      <c r="L121" s="46"/>
      <c r="M121" s="46"/>
      <c r="N121" s="46"/>
      <c r="O121" s="46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6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6"/>
      <c r="BB121" s="47"/>
      <c r="BC121" s="47"/>
      <c r="BD121" s="47"/>
      <c r="BE121" s="46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6">
        <v>0.25</v>
      </c>
      <c r="CK121" s="47"/>
      <c r="CL121" s="47"/>
      <c r="CM121" s="47"/>
      <c r="CN121" s="47"/>
      <c r="CO121" s="47"/>
      <c r="CP121" s="47"/>
      <c r="CQ121" s="46">
        <v>0.25</v>
      </c>
      <c r="CR121" s="47"/>
      <c r="CS121" s="47"/>
      <c r="CT121" s="47"/>
      <c r="CU121" s="47"/>
      <c r="CV121" s="47"/>
      <c r="CW121" s="47"/>
      <c r="CX121" s="46">
        <f t="shared" si="29"/>
        <v>0.25</v>
      </c>
      <c r="CY121" s="46"/>
      <c r="CZ121" s="46"/>
      <c r="DA121" s="46"/>
      <c r="DB121" s="46"/>
      <c r="DC121" s="46"/>
      <c r="DD121" s="46"/>
      <c r="DE121" s="46">
        <f t="shared" si="30"/>
        <v>0.25</v>
      </c>
      <c r="DF121" s="46"/>
      <c r="DG121" s="46"/>
      <c r="DH121" s="46"/>
      <c r="DI121" s="46"/>
      <c r="DJ121" s="46"/>
      <c r="DK121" s="46"/>
      <c r="DL121" s="47" t="s">
        <v>120</v>
      </c>
    </row>
    <row r="122" spans="1:116" ht="47.25">
      <c r="A122" s="43" t="s">
        <v>349</v>
      </c>
      <c r="B122" s="44" t="s">
        <v>350</v>
      </c>
      <c r="C122" s="45" t="s">
        <v>351</v>
      </c>
      <c r="D122" s="46">
        <f t="shared" si="27"/>
        <v>0.25</v>
      </c>
      <c r="E122" s="46"/>
      <c r="F122" s="46"/>
      <c r="G122" s="46"/>
      <c r="H122" s="46"/>
      <c r="I122" s="46"/>
      <c r="J122" s="46"/>
      <c r="K122" s="46">
        <f t="shared" si="28"/>
        <v>0.25</v>
      </c>
      <c r="L122" s="46"/>
      <c r="M122" s="46"/>
      <c r="N122" s="46"/>
      <c r="O122" s="46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6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6"/>
      <c r="BB122" s="47"/>
      <c r="BC122" s="47"/>
      <c r="BD122" s="47"/>
      <c r="BE122" s="46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6">
        <v>0.25</v>
      </c>
      <c r="CK122" s="47"/>
      <c r="CL122" s="47"/>
      <c r="CM122" s="47"/>
      <c r="CN122" s="47"/>
      <c r="CO122" s="47"/>
      <c r="CP122" s="47"/>
      <c r="CQ122" s="46">
        <v>0.25</v>
      </c>
      <c r="CR122" s="47"/>
      <c r="CS122" s="47"/>
      <c r="CT122" s="47"/>
      <c r="CU122" s="47"/>
      <c r="CV122" s="47"/>
      <c r="CW122" s="47"/>
      <c r="CX122" s="46">
        <f t="shared" si="29"/>
        <v>0.25</v>
      </c>
      <c r="CY122" s="46"/>
      <c r="CZ122" s="46"/>
      <c r="DA122" s="46"/>
      <c r="DB122" s="46"/>
      <c r="DC122" s="46"/>
      <c r="DD122" s="46"/>
      <c r="DE122" s="46">
        <f t="shared" si="30"/>
        <v>0.25</v>
      </c>
      <c r="DF122" s="46"/>
      <c r="DG122" s="46"/>
      <c r="DH122" s="46"/>
      <c r="DI122" s="46"/>
      <c r="DJ122" s="46"/>
      <c r="DK122" s="46"/>
      <c r="DL122" s="47" t="s">
        <v>120</v>
      </c>
    </row>
    <row r="123" spans="1:116" ht="47.25">
      <c r="A123" s="43" t="s">
        <v>352</v>
      </c>
      <c r="B123" s="44" t="s">
        <v>353</v>
      </c>
      <c r="C123" s="45" t="s">
        <v>354</v>
      </c>
      <c r="D123" s="46">
        <f t="shared" si="27"/>
        <v>0.1</v>
      </c>
      <c r="E123" s="46"/>
      <c r="F123" s="46"/>
      <c r="G123" s="46"/>
      <c r="H123" s="46"/>
      <c r="I123" s="46"/>
      <c r="J123" s="46"/>
      <c r="K123" s="46">
        <f t="shared" si="28"/>
        <v>0.1</v>
      </c>
      <c r="L123" s="46"/>
      <c r="M123" s="46"/>
      <c r="N123" s="46"/>
      <c r="O123" s="46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6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6"/>
      <c r="BB123" s="47"/>
      <c r="BC123" s="47"/>
      <c r="BD123" s="47"/>
      <c r="BE123" s="46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6">
        <v>0.1</v>
      </c>
      <c r="CK123" s="47"/>
      <c r="CL123" s="47"/>
      <c r="CM123" s="47"/>
      <c r="CN123" s="47"/>
      <c r="CO123" s="47"/>
      <c r="CP123" s="47"/>
      <c r="CQ123" s="46">
        <v>0.1</v>
      </c>
      <c r="CR123" s="47"/>
      <c r="CS123" s="47"/>
      <c r="CT123" s="47"/>
      <c r="CU123" s="47"/>
      <c r="CV123" s="47"/>
      <c r="CW123" s="47"/>
      <c r="CX123" s="46">
        <f t="shared" si="29"/>
        <v>0.1</v>
      </c>
      <c r="CY123" s="46"/>
      <c r="CZ123" s="46"/>
      <c r="DA123" s="46"/>
      <c r="DB123" s="46"/>
      <c r="DC123" s="46"/>
      <c r="DD123" s="46"/>
      <c r="DE123" s="46">
        <f t="shared" si="30"/>
        <v>0.1</v>
      </c>
      <c r="DF123" s="46"/>
      <c r="DG123" s="46"/>
      <c r="DH123" s="46"/>
      <c r="DI123" s="46"/>
      <c r="DJ123" s="46"/>
      <c r="DK123" s="46"/>
      <c r="DL123" s="47" t="s">
        <v>120</v>
      </c>
    </row>
    <row r="124" spans="1:116" ht="47.25">
      <c r="A124" s="43" t="s">
        <v>355</v>
      </c>
      <c r="B124" s="44" t="s">
        <v>356</v>
      </c>
      <c r="C124" s="45" t="s">
        <v>357</v>
      </c>
      <c r="D124" s="46">
        <f t="shared" si="27"/>
        <v>0.25</v>
      </c>
      <c r="E124" s="46"/>
      <c r="F124" s="46"/>
      <c r="G124" s="46"/>
      <c r="H124" s="46"/>
      <c r="I124" s="46"/>
      <c r="J124" s="46"/>
      <c r="K124" s="46">
        <f t="shared" si="28"/>
        <v>0.25</v>
      </c>
      <c r="L124" s="46"/>
      <c r="M124" s="46"/>
      <c r="N124" s="46"/>
      <c r="O124" s="46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6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6"/>
      <c r="BB124" s="47"/>
      <c r="BC124" s="47"/>
      <c r="BD124" s="47"/>
      <c r="BE124" s="46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6">
        <v>0.25</v>
      </c>
      <c r="CK124" s="47"/>
      <c r="CL124" s="47"/>
      <c r="CM124" s="47"/>
      <c r="CN124" s="47"/>
      <c r="CO124" s="47"/>
      <c r="CP124" s="47"/>
      <c r="CQ124" s="46">
        <v>0.25</v>
      </c>
      <c r="CR124" s="47"/>
      <c r="CS124" s="47"/>
      <c r="CT124" s="47"/>
      <c r="CU124" s="47"/>
      <c r="CV124" s="47"/>
      <c r="CW124" s="47"/>
      <c r="CX124" s="46">
        <f t="shared" si="29"/>
        <v>0.25</v>
      </c>
      <c r="CY124" s="46"/>
      <c r="CZ124" s="46"/>
      <c r="DA124" s="46"/>
      <c r="DB124" s="46"/>
      <c r="DC124" s="46"/>
      <c r="DD124" s="46"/>
      <c r="DE124" s="46">
        <f t="shared" si="30"/>
        <v>0.25</v>
      </c>
      <c r="DF124" s="46"/>
      <c r="DG124" s="46"/>
      <c r="DH124" s="46"/>
      <c r="DI124" s="46"/>
      <c r="DJ124" s="46"/>
      <c r="DK124" s="46"/>
      <c r="DL124" s="47" t="s">
        <v>120</v>
      </c>
    </row>
    <row r="125" spans="1:116" ht="47.25">
      <c r="A125" s="43" t="s">
        <v>358</v>
      </c>
      <c r="B125" s="44" t="s">
        <v>359</v>
      </c>
      <c r="C125" s="45" t="s">
        <v>360</v>
      </c>
      <c r="D125" s="46">
        <f t="shared" si="27"/>
        <v>0.16</v>
      </c>
      <c r="E125" s="46"/>
      <c r="F125" s="46"/>
      <c r="G125" s="46"/>
      <c r="H125" s="46"/>
      <c r="I125" s="46"/>
      <c r="J125" s="46"/>
      <c r="K125" s="46">
        <f t="shared" si="28"/>
        <v>0.16</v>
      </c>
      <c r="L125" s="46"/>
      <c r="M125" s="46"/>
      <c r="N125" s="46"/>
      <c r="O125" s="46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6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6"/>
      <c r="BB125" s="47"/>
      <c r="BC125" s="47"/>
      <c r="BD125" s="47"/>
      <c r="BE125" s="46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6">
        <v>0.16</v>
      </c>
      <c r="CK125" s="47"/>
      <c r="CL125" s="47"/>
      <c r="CM125" s="47"/>
      <c r="CN125" s="47"/>
      <c r="CO125" s="47"/>
      <c r="CP125" s="47"/>
      <c r="CQ125" s="46">
        <v>0.16</v>
      </c>
      <c r="CR125" s="47"/>
      <c r="CS125" s="47"/>
      <c r="CT125" s="47"/>
      <c r="CU125" s="47"/>
      <c r="CV125" s="47"/>
      <c r="CW125" s="47"/>
      <c r="CX125" s="46">
        <f t="shared" si="29"/>
        <v>0.16</v>
      </c>
      <c r="CY125" s="46"/>
      <c r="CZ125" s="46"/>
      <c r="DA125" s="46"/>
      <c r="DB125" s="46"/>
      <c r="DC125" s="46"/>
      <c r="DD125" s="46"/>
      <c r="DE125" s="46">
        <f t="shared" si="30"/>
        <v>0.16</v>
      </c>
      <c r="DF125" s="46"/>
      <c r="DG125" s="46"/>
      <c r="DH125" s="46"/>
      <c r="DI125" s="46"/>
      <c r="DJ125" s="46"/>
      <c r="DK125" s="46"/>
      <c r="DL125" s="47" t="s">
        <v>120</v>
      </c>
    </row>
    <row r="126" spans="1:116" ht="47.25">
      <c r="A126" s="43" t="s">
        <v>361</v>
      </c>
      <c r="B126" s="44" t="s">
        <v>362</v>
      </c>
      <c r="C126" s="45" t="s">
        <v>363</v>
      </c>
      <c r="D126" s="46">
        <f t="shared" si="27"/>
        <v>0.16</v>
      </c>
      <c r="E126" s="46"/>
      <c r="F126" s="46"/>
      <c r="G126" s="46"/>
      <c r="H126" s="46"/>
      <c r="I126" s="46"/>
      <c r="J126" s="46"/>
      <c r="K126" s="46">
        <f t="shared" si="28"/>
        <v>0.16</v>
      </c>
      <c r="L126" s="46"/>
      <c r="M126" s="46"/>
      <c r="N126" s="46"/>
      <c r="O126" s="46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6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6"/>
      <c r="BB126" s="47"/>
      <c r="BC126" s="47"/>
      <c r="BD126" s="47"/>
      <c r="BE126" s="46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6">
        <v>0.16</v>
      </c>
      <c r="CK126" s="47"/>
      <c r="CL126" s="47"/>
      <c r="CM126" s="47"/>
      <c r="CN126" s="47"/>
      <c r="CO126" s="47"/>
      <c r="CP126" s="47"/>
      <c r="CQ126" s="46">
        <v>0.16</v>
      </c>
      <c r="CR126" s="47"/>
      <c r="CS126" s="47"/>
      <c r="CT126" s="47"/>
      <c r="CU126" s="47"/>
      <c r="CV126" s="47"/>
      <c r="CW126" s="47"/>
      <c r="CX126" s="46">
        <f t="shared" si="29"/>
        <v>0.16</v>
      </c>
      <c r="CY126" s="46"/>
      <c r="CZ126" s="46"/>
      <c r="DA126" s="46"/>
      <c r="DB126" s="46"/>
      <c r="DC126" s="46"/>
      <c r="DD126" s="46"/>
      <c r="DE126" s="46">
        <f t="shared" si="30"/>
        <v>0.16</v>
      </c>
      <c r="DF126" s="46"/>
      <c r="DG126" s="46"/>
      <c r="DH126" s="46"/>
      <c r="DI126" s="46"/>
      <c r="DJ126" s="46"/>
      <c r="DK126" s="46"/>
      <c r="DL126" s="47" t="s">
        <v>120</v>
      </c>
    </row>
    <row r="127" spans="1:116">
      <c r="A127" s="43" t="s">
        <v>364</v>
      </c>
      <c r="B127" s="44" t="s">
        <v>365</v>
      </c>
      <c r="C127" s="45" t="s">
        <v>366</v>
      </c>
      <c r="D127" s="46">
        <f t="shared" si="27"/>
        <v>0.25</v>
      </c>
      <c r="E127" s="46"/>
      <c r="F127" s="46"/>
      <c r="G127" s="46"/>
      <c r="H127" s="46"/>
      <c r="I127" s="46"/>
      <c r="J127" s="46"/>
      <c r="K127" s="46">
        <f t="shared" si="28"/>
        <v>0.25</v>
      </c>
      <c r="L127" s="46"/>
      <c r="M127" s="46"/>
      <c r="N127" s="46"/>
      <c r="O127" s="46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6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6"/>
      <c r="BB127" s="47"/>
      <c r="BC127" s="47"/>
      <c r="BD127" s="47"/>
      <c r="BE127" s="46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6">
        <v>0.25</v>
      </c>
      <c r="CK127" s="47"/>
      <c r="CL127" s="47"/>
      <c r="CM127" s="47"/>
      <c r="CN127" s="47"/>
      <c r="CO127" s="47"/>
      <c r="CP127" s="47"/>
      <c r="CQ127" s="46">
        <v>0.25</v>
      </c>
      <c r="CR127" s="47"/>
      <c r="CS127" s="47"/>
      <c r="CT127" s="47"/>
      <c r="CU127" s="47"/>
      <c r="CV127" s="47"/>
      <c r="CW127" s="47"/>
      <c r="CX127" s="46">
        <f t="shared" si="29"/>
        <v>0.25</v>
      </c>
      <c r="CY127" s="46"/>
      <c r="CZ127" s="46"/>
      <c r="DA127" s="46"/>
      <c r="DB127" s="46"/>
      <c r="DC127" s="46"/>
      <c r="DD127" s="46"/>
      <c r="DE127" s="46">
        <f t="shared" si="30"/>
        <v>0.25</v>
      </c>
      <c r="DF127" s="46"/>
      <c r="DG127" s="46"/>
      <c r="DH127" s="46"/>
      <c r="DI127" s="46"/>
      <c r="DJ127" s="46"/>
      <c r="DK127" s="46"/>
      <c r="DL127" s="47" t="s">
        <v>120</v>
      </c>
    </row>
    <row r="128" spans="1:116">
      <c r="A128" s="43" t="s">
        <v>367</v>
      </c>
      <c r="B128" s="44" t="s">
        <v>368</v>
      </c>
      <c r="C128" s="45" t="s">
        <v>369</v>
      </c>
      <c r="D128" s="46">
        <f t="shared" si="27"/>
        <v>0.25</v>
      </c>
      <c r="E128" s="46"/>
      <c r="F128" s="46"/>
      <c r="G128" s="46"/>
      <c r="H128" s="46"/>
      <c r="I128" s="46"/>
      <c r="J128" s="46"/>
      <c r="K128" s="46">
        <f t="shared" si="28"/>
        <v>0.25</v>
      </c>
      <c r="L128" s="46"/>
      <c r="M128" s="46"/>
      <c r="N128" s="46"/>
      <c r="O128" s="46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6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6"/>
      <c r="BB128" s="47"/>
      <c r="BC128" s="47"/>
      <c r="BD128" s="47"/>
      <c r="BE128" s="46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6">
        <v>0.25</v>
      </c>
      <c r="CK128" s="47"/>
      <c r="CL128" s="47"/>
      <c r="CM128" s="47"/>
      <c r="CN128" s="47"/>
      <c r="CO128" s="47"/>
      <c r="CP128" s="47"/>
      <c r="CQ128" s="46">
        <v>0.25</v>
      </c>
      <c r="CR128" s="47"/>
      <c r="CS128" s="47"/>
      <c r="CT128" s="47"/>
      <c r="CU128" s="47"/>
      <c r="CV128" s="47"/>
      <c r="CW128" s="47"/>
      <c r="CX128" s="46">
        <f t="shared" si="29"/>
        <v>0.25</v>
      </c>
      <c r="CY128" s="46"/>
      <c r="CZ128" s="46"/>
      <c r="DA128" s="46"/>
      <c r="DB128" s="46"/>
      <c r="DC128" s="46"/>
      <c r="DD128" s="46"/>
      <c r="DE128" s="46">
        <f t="shared" si="30"/>
        <v>0.25</v>
      </c>
      <c r="DF128" s="46"/>
      <c r="DG128" s="46"/>
      <c r="DH128" s="46"/>
      <c r="DI128" s="46"/>
      <c r="DJ128" s="46"/>
      <c r="DK128" s="46"/>
      <c r="DL128" s="47" t="s">
        <v>120</v>
      </c>
    </row>
    <row r="129" spans="1:116">
      <c r="A129" s="43" t="s">
        <v>370</v>
      </c>
      <c r="B129" s="44" t="s">
        <v>371</v>
      </c>
      <c r="C129" s="45" t="s">
        <v>372</v>
      </c>
      <c r="D129" s="46">
        <f t="shared" si="27"/>
        <v>0.1</v>
      </c>
      <c r="E129" s="46"/>
      <c r="F129" s="46"/>
      <c r="G129" s="46"/>
      <c r="H129" s="46"/>
      <c r="I129" s="46"/>
      <c r="J129" s="46"/>
      <c r="K129" s="46">
        <f t="shared" si="28"/>
        <v>0.1</v>
      </c>
      <c r="L129" s="46"/>
      <c r="M129" s="46"/>
      <c r="N129" s="46"/>
      <c r="O129" s="46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6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6"/>
      <c r="BB129" s="47"/>
      <c r="BC129" s="47"/>
      <c r="BD129" s="47"/>
      <c r="BE129" s="46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6">
        <v>0.1</v>
      </c>
      <c r="CK129" s="47"/>
      <c r="CL129" s="47"/>
      <c r="CM129" s="47"/>
      <c r="CN129" s="47"/>
      <c r="CO129" s="47"/>
      <c r="CP129" s="47"/>
      <c r="CQ129" s="46">
        <v>0.1</v>
      </c>
      <c r="CR129" s="47"/>
      <c r="CS129" s="47"/>
      <c r="CT129" s="47"/>
      <c r="CU129" s="47"/>
      <c r="CV129" s="47"/>
      <c r="CW129" s="47"/>
      <c r="CX129" s="46">
        <f t="shared" si="29"/>
        <v>0.1</v>
      </c>
      <c r="CY129" s="46"/>
      <c r="CZ129" s="46"/>
      <c r="DA129" s="46"/>
      <c r="DB129" s="46"/>
      <c r="DC129" s="46"/>
      <c r="DD129" s="46"/>
      <c r="DE129" s="46">
        <f t="shared" si="30"/>
        <v>0.1</v>
      </c>
      <c r="DF129" s="46"/>
      <c r="DG129" s="46"/>
      <c r="DH129" s="46"/>
      <c r="DI129" s="46"/>
      <c r="DJ129" s="46"/>
      <c r="DK129" s="46"/>
      <c r="DL129" s="47" t="s">
        <v>120</v>
      </c>
    </row>
    <row r="130" spans="1:116">
      <c r="A130" s="36"/>
      <c r="B130" s="37"/>
      <c r="C130" s="38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  <c r="AO130" s="40"/>
      <c r="AP130" s="40"/>
      <c r="AQ130" s="40"/>
      <c r="AR130" s="40"/>
      <c r="AS130" s="40"/>
      <c r="AT130" s="40"/>
      <c r="AU130" s="40"/>
      <c r="AV130" s="40"/>
      <c r="AW130" s="40"/>
      <c r="AX130" s="40"/>
      <c r="AY130" s="40"/>
      <c r="AZ130" s="40"/>
      <c r="BA130" s="40"/>
      <c r="BB130" s="40"/>
      <c r="BC130" s="40"/>
      <c r="BD130" s="40"/>
      <c r="BE130" s="40"/>
      <c r="BF130" s="40"/>
      <c r="BG130" s="40"/>
      <c r="BH130" s="40"/>
      <c r="BI130" s="40"/>
      <c r="BJ130" s="40"/>
      <c r="BK130" s="40"/>
      <c r="BL130" s="40"/>
      <c r="BM130" s="40"/>
      <c r="BN130" s="40"/>
      <c r="BO130" s="40"/>
      <c r="BP130" s="40"/>
      <c r="BQ130" s="40"/>
      <c r="BR130" s="40"/>
      <c r="BS130" s="40"/>
      <c r="BT130" s="40"/>
      <c r="BU130" s="40"/>
      <c r="BV130" s="40"/>
      <c r="BW130" s="40"/>
      <c r="BX130" s="40"/>
      <c r="BY130" s="40"/>
      <c r="BZ130" s="40"/>
      <c r="CA130" s="40"/>
      <c r="CB130" s="40"/>
      <c r="CC130" s="40"/>
      <c r="CD130" s="40"/>
      <c r="CE130" s="40"/>
      <c r="CF130" s="40"/>
      <c r="CG130" s="40"/>
      <c r="CH130" s="40"/>
      <c r="CI130" s="40"/>
      <c r="CJ130" s="40"/>
      <c r="CK130" s="40"/>
      <c r="CL130" s="40"/>
      <c r="CM130" s="40"/>
      <c r="CN130" s="40"/>
      <c r="CO130" s="40"/>
      <c r="CP130" s="40"/>
      <c r="CQ130" s="40"/>
      <c r="CR130" s="40"/>
      <c r="CS130" s="40"/>
      <c r="CT130" s="40"/>
      <c r="CU130" s="40"/>
      <c r="CV130" s="40"/>
      <c r="CW130" s="40"/>
      <c r="CX130" s="40"/>
      <c r="CY130" s="40"/>
      <c r="CZ130" s="40"/>
      <c r="DA130" s="40"/>
      <c r="DB130" s="40"/>
      <c r="DC130" s="40"/>
      <c r="DD130" s="40"/>
      <c r="DE130" s="40"/>
      <c r="DF130" s="40"/>
      <c r="DG130" s="40"/>
      <c r="DH130" s="40"/>
      <c r="DI130" s="40"/>
      <c r="DJ130" s="40"/>
      <c r="DK130" s="40"/>
      <c r="DL130" s="40"/>
    </row>
    <row r="131" spans="1:116" ht="63">
      <c r="A131" s="36" t="s">
        <v>373</v>
      </c>
      <c r="B131" s="37" t="s">
        <v>374</v>
      </c>
      <c r="C131" s="38"/>
      <c r="D131" s="39">
        <f>SUM(D132:D139)</f>
        <v>3.22</v>
      </c>
      <c r="E131" s="49"/>
      <c r="F131" s="49"/>
      <c r="G131" s="49"/>
      <c r="H131" s="49"/>
      <c r="I131" s="49"/>
      <c r="J131" s="50">
        <f>SUM(J132:J139)</f>
        <v>1</v>
      </c>
      <c r="K131" s="39">
        <f>SUM(K132:K139)</f>
        <v>3.22</v>
      </c>
      <c r="L131" s="40"/>
      <c r="M131" s="49"/>
      <c r="N131" s="40"/>
      <c r="O131" s="49"/>
      <c r="P131" s="49"/>
      <c r="Q131" s="50">
        <f>SUM(Q132:Q139)</f>
        <v>1</v>
      </c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9">
        <f>SUM(AL132:AL139)</f>
        <v>0.5</v>
      </c>
      <c r="AM131" s="40"/>
      <c r="AN131" s="40"/>
      <c r="AO131" s="40"/>
      <c r="AP131" s="40"/>
      <c r="AQ131" s="40"/>
      <c r="AR131" s="40"/>
      <c r="AS131" s="49">
        <f>SUM(AS132:AS139)</f>
        <v>0.5</v>
      </c>
      <c r="AT131" s="40"/>
      <c r="AU131" s="40"/>
      <c r="AV131" s="40"/>
      <c r="AW131" s="40"/>
      <c r="AX131" s="40"/>
      <c r="AY131" s="40"/>
      <c r="AZ131" s="49">
        <f>SUM(AZ132:AZ139)</f>
        <v>0.5</v>
      </c>
      <c r="BA131" s="40"/>
      <c r="BB131" s="49"/>
      <c r="BC131" s="49"/>
      <c r="BD131" s="49"/>
      <c r="BE131" s="49"/>
      <c r="BF131" s="49"/>
      <c r="BG131" s="49">
        <f>SUM(BG132:BG139)</f>
        <v>0.5</v>
      </c>
      <c r="BH131" s="39">
        <f>SUM(BH132:BH139)</f>
        <v>2.06</v>
      </c>
      <c r="BI131" s="40"/>
      <c r="BJ131" s="40"/>
      <c r="BK131" s="40"/>
      <c r="BL131" s="40"/>
      <c r="BM131" s="40"/>
      <c r="BN131" s="40"/>
      <c r="BO131" s="39">
        <f>SUM(BO132:BO139)</f>
        <v>2.06</v>
      </c>
      <c r="BP131" s="40"/>
      <c r="BQ131" s="40"/>
      <c r="BR131" s="40"/>
      <c r="BS131" s="40"/>
      <c r="BT131" s="40"/>
      <c r="BU131" s="40"/>
      <c r="BV131" s="39">
        <f>SUM(BV132:BV139)</f>
        <v>0.75</v>
      </c>
      <c r="BW131" s="40"/>
      <c r="BX131" s="40"/>
      <c r="BY131" s="40"/>
      <c r="BZ131" s="40"/>
      <c r="CA131" s="40"/>
      <c r="CB131" s="40"/>
      <c r="CC131" s="39">
        <f>SUM(CC132:CC139)</f>
        <v>0.75</v>
      </c>
      <c r="CD131" s="40"/>
      <c r="CE131" s="40"/>
      <c r="CF131" s="40"/>
      <c r="CG131" s="40"/>
      <c r="CH131" s="40"/>
      <c r="CI131" s="40"/>
      <c r="CJ131" s="39">
        <f>SUM(CJ132:CJ139)</f>
        <v>0.41000000000000003</v>
      </c>
      <c r="CK131" s="40"/>
      <c r="CL131" s="40"/>
      <c r="CM131" s="40"/>
      <c r="CN131" s="40"/>
      <c r="CO131" s="40"/>
      <c r="CP131" s="40"/>
      <c r="CQ131" s="39">
        <f>SUM(CQ132:CQ139)</f>
        <v>0.41000000000000003</v>
      </c>
      <c r="CR131" s="40"/>
      <c r="CS131" s="40"/>
      <c r="CT131" s="40"/>
      <c r="CU131" s="40"/>
      <c r="CV131" s="40"/>
      <c r="CW131" s="40"/>
      <c r="CX131" s="39">
        <f>SUM(CX132:CX139)</f>
        <v>3.22</v>
      </c>
      <c r="CY131" s="49"/>
      <c r="CZ131" s="49"/>
      <c r="DA131" s="49"/>
      <c r="DB131" s="49"/>
      <c r="DC131" s="49"/>
      <c r="DD131" s="50">
        <f>SUM(DD132:DD139)</f>
        <v>1</v>
      </c>
      <c r="DE131" s="39">
        <f>SUM(DE132:DE139)</f>
        <v>3.22</v>
      </c>
      <c r="DF131" s="49"/>
      <c r="DG131" s="49"/>
      <c r="DH131" s="49"/>
      <c r="DI131" s="49"/>
      <c r="DJ131" s="49"/>
      <c r="DK131" s="50">
        <f>SUM(DK132:DK139)</f>
        <v>1</v>
      </c>
      <c r="DL131" s="40" t="s">
        <v>120</v>
      </c>
    </row>
    <row r="132" spans="1:116">
      <c r="A132" s="43" t="s">
        <v>375</v>
      </c>
      <c r="B132" s="44" t="s">
        <v>376</v>
      </c>
      <c r="C132" s="45" t="s">
        <v>377</v>
      </c>
      <c r="D132" s="46"/>
      <c r="E132" s="46"/>
      <c r="F132" s="46"/>
      <c r="G132" s="46"/>
      <c r="H132" s="46"/>
      <c r="I132" s="46"/>
      <c r="J132" s="52">
        <f>DD132</f>
        <v>1</v>
      </c>
      <c r="K132" s="46"/>
      <c r="L132" s="46"/>
      <c r="M132" s="46"/>
      <c r="N132" s="46"/>
      <c r="O132" s="46"/>
      <c r="P132" s="46"/>
      <c r="Q132" s="52">
        <f>DK132</f>
        <v>1</v>
      </c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6"/>
      <c r="AK132" s="47"/>
      <c r="AL132" s="47">
        <v>0.5</v>
      </c>
      <c r="AM132" s="47"/>
      <c r="AN132" s="47"/>
      <c r="AO132" s="47"/>
      <c r="AP132" s="47"/>
      <c r="AQ132" s="47"/>
      <c r="AR132" s="47"/>
      <c r="AS132" s="47">
        <v>0.5</v>
      </c>
      <c r="AT132" s="47"/>
      <c r="AU132" s="47"/>
      <c r="AV132" s="47"/>
      <c r="AW132" s="47"/>
      <c r="AX132" s="47"/>
      <c r="AY132" s="47"/>
      <c r="AZ132" s="47">
        <v>0.5</v>
      </c>
      <c r="BA132" s="47"/>
      <c r="BB132" s="47"/>
      <c r="BC132" s="47"/>
      <c r="BD132" s="47"/>
      <c r="BE132" s="46"/>
      <c r="BF132" s="47"/>
      <c r="BG132" s="47">
        <v>0.5</v>
      </c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  <c r="CK132" s="47"/>
      <c r="CL132" s="47"/>
      <c r="CM132" s="47"/>
      <c r="CN132" s="47"/>
      <c r="CO132" s="47"/>
      <c r="CP132" s="47"/>
      <c r="CQ132" s="47"/>
      <c r="CR132" s="47"/>
      <c r="CS132" s="47"/>
      <c r="CT132" s="47"/>
      <c r="CU132" s="47"/>
      <c r="CV132" s="47"/>
      <c r="CW132" s="47"/>
      <c r="CX132" s="46"/>
      <c r="CY132" s="46"/>
      <c r="CZ132" s="46"/>
      <c r="DA132" s="46"/>
      <c r="DB132" s="46"/>
      <c r="DC132" s="46"/>
      <c r="DD132" s="52">
        <f>AL132+AZ132+BN132+CB132+CP132</f>
        <v>1</v>
      </c>
      <c r="DE132" s="46"/>
      <c r="DF132" s="46"/>
      <c r="DG132" s="46"/>
      <c r="DH132" s="46"/>
      <c r="DI132" s="46"/>
      <c r="DJ132" s="46"/>
      <c r="DK132" s="52">
        <f>AS132+BG132+BU132+CI132+CW132</f>
        <v>1</v>
      </c>
      <c r="DL132" s="47" t="s">
        <v>261</v>
      </c>
    </row>
    <row r="133" spans="1:116" ht="31.5">
      <c r="A133" s="43" t="s">
        <v>378</v>
      </c>
      <c r="B133" s="44" t="s">
        <v>379</v>
      </c>
      <c r="C133" s="45" t="s">
        <v>380</v>
      </c>
      <c r="D133" s="46">
        <f t="shared" ref="D133:D138" si="31">CX133</f>
        <v>1.26</v>
      </c>
      <c r="E133" s="46"/>
      <c r="F133" s="46"/>
      <c r="G133" s="46"/>
      <c r="H133" s="46"/>
      <c r="I133" s="46"/>
      <c r="J133" s="52"/>
      <c r="K133" s="46">
        <f t="shared" ref="K133:K138" si="32">DE133</f>
        <v>1.26</v>
      </c>
      <c r="L133" s="46"/>
      <c r="M133" s="46"/>
      <c r="N133" s="46"/>
      <c r="O133" s="46"/>
      <c r="P133" s="46"/>
      <c r="Q133" s="46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6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6"/>
      <c r="BB133" s="47"/>
      <c r="BC133" s="47"/>
      <c r="BD133" s="47"/>
      <c r="BE133" s="46"/>
      <c r="BF133" s="47"/>
      <c r="BG133" s="47"/>
      <c r="BH133" s="46">
        <v>1.26</v>
      </c>
      <c r="BI133" s="47"/>
      <c r="BJ133" s="47"/>
      <c r="BK133" s="47"/>
      <c r="BL133" s="47"/>
      <c r="BM133" s="47"/>
      <c r="BN133" s="47"/>
      <c r="BO133" s="46">
        <v>1.26</v>
      </c>
      <c r="BP133" s="47"/>
      <c r="BQ133" s="47"/>
      <c r="BR133" s="47"/>
      <c r="BS133" s="47"/>
      <c r="BT133" s="47"/>
      <c r="BU133" s="47"/>
      <c r="BV133" s="47"/>
      <c r="BW133" s="47"/>
      <c r="BX133" s="47"/>
      <c r="BY133" s="47"/>
      <c r="BZ133" s="47"/>
      <c r="CA133" s="47"/>
      <c r="CB133" s="47"/>
      <c r="CC133" s="47"/>
      <c r="CD133" s="47"/>
      <c r="CE133" s="47"/>
      <c r="CF133" s="47"/>
      <c r="CG133" s="47"/>
      <c r="CH133" s="47"/>
      <c r="CI133" s="47"/>
      <c r="CJ133" s="47"/>
      <c r="CK133" s="47"/>
      <c r="CL133" s="47"/>
      <c r="CM133" s="47"/>
      <c r="CN133" s="47"/>
      <c r="CO133" s="47"/>
      <c r="CP133" s="47"/>
      <c r="CQ133" s="47"/>
      <c r="CR133" s="47"/>
      <c r="CS133" s="47"/>
      <c r="CT133" s="47"/>
      <c r="CU133" s="47"/>
      <c r="CV133" s="47"/>
      <c r="CW133" s="47"/>
      <c r="CX133" s="46">
        <f t="shared" ref="CX133:CX138" si="33">AF133+AT133+BH133+BV133+CJ133</f>
        <v>1.26</v>
      </c>
      <c r="CY133" s="46"/>
      <c r="CZ133" s="46"/>
      <c r="DA133" s="46"/>
      <c r="DB133" s="46"/>
      <c r="DC133" s="46"/>
      <c r="DD133" s="46"/>
      <c r="DE133" s="46">
        <f t="shared" ref="DE133:DE138" si="34">AM133+BA133+BO133+CC133+CQ133</f>
        <v>1.26</v>
      </c>
      <c r="DF133" s="46"/>
      <c r="DG133" s="46"/>
      <c r="DH133" s="46"/>
      <c r="DI133" s="46"/>
      <c r="DJ133" s="46"/>
      <c r="DK133" s="46"/>
      <c r="DL133" s="47"/>
    </row>
    <row r="134" spans="1:116" ht="31.5">
      <c r="A134" s="43" t="s">
        <v>381</v>
      </c>
      <c r="B134" s="44" t="s">
        <v>382</v>
      </c>
      <c r="C134" s="45" t="s">
        <v>383</v>
      </c>
      <c r="D134" s="46">
        <f t="shared" si="31"/>
        <v>0.8</v>
      </c>
      <c r="E134" s="46"/>
      <c r="F134" s="46"/>
      <c r="G134" s="46"/>
      <c r="H134" s="46"/>
      <c r="I134" s="46"/>
      <c r="J134" s="52"/>
      <c r="K134" s="46">
        <f t="shared" si="32"/>
        <v>0.8</v>
      </c>
      <c r="L134" s="46"/>
      <c r="M134" s="46"/>
      <c r="N134" s="46"/>
      <c r="O134" s="46"/>
      <c r="P134" s="46"/>
      <c r="Q134" s="46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6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6"/>
      <c r="BB134" s="47"/>
      <c r="BC134" s="47"/>
      <c r="BD134" s="47"/>
      <c r="BE134" s="46"/>
      <c r="BF134" s="47"/>
      <c r="BG134" s="47"/>
      <c r="BH134" s="46">
        <v>0.8</v>
      </c>
      <c r="BI134" s="47"/>
      <c r="BJ134" s="47"/>
      <c r="BK134" s="47"/>
      <c r="BL134" s="47"/>
      <c r="BM134" s="47"/>
      <c r="BN134" s="47"/>
      <c r="BO134" s="46">
        <v>0.8</v>
      </c>
      <c r="BP134" s="47"/>
      <c r="BQ134" s="47"/>
      <c r="BR134" s="47"/>
      <c r="BS134" s="47"/>
      <c r="BT134" s="47"/>
      <c r="BU134" s="47"/>
      <c r="BV134" s="47"/>
      <c r="BW134" s="47"/>
      <c r="BX134" s="47"/>
      <c r="BY134" s="47"/>
      <c r="BZ134" s="47"/>
      <c r="CA134" s="47"/>
      <c r="CB134" s="47"/>
      <c r="CC134" s="47"/>
      <c r="CD134" s="47"/>
      <c r="CE134" s="47"/>
      <c r="CF134" s="47"/>
      <c r="CG134" s="47"/>
      <c r="CH134" s="47"/>
      <c r="CI134" s="47"/>
      <c r="CJ134" s="47"/>
      <c r="CK134" s="47"/>
      <c r="CL134" s="47"/>
      <c r="CM134" s="47"/>
      <c r="CN134" s="47"/>
      <c r="CO134" s="47"/>
      <c r="CP134" s="47"/>
      <c r="CQ134" s="47"/>
      <c r="CR134" s="47"/>
      <c r="CS134" s="47"/>
      <c r="CT134" s="47"/>
      <c r="CU134" s="47"/>
      <c r="CV134" s="47"/>
      <c r="CW134" s="47"/>
      <c r="CX134" s="46">
        <f t="shared" si="33"/>
        <v>0.8</v>
      </c>
      <c r="CY134" s="46"/>
      <c r="CZ134" s="46"/>
      <c r="DA134" s="46"/>
      <c r="DB134" s="46"/>
      <c r="DC134" s="46"/>
      <c r="DD134" s="46"/>
      <c r="DE134" s="46">
        <f t="shared" si="34"/>
        <v>0.8</v>
      </c>
      <c r="DF134" s="46"/>
      <c r="DG134" s="46"/>
      <c r="DH134" s="46"/>
      <c r="DI134" s="46"/>
      <c r="DJ134" s="46"/>
      <c r="DK134" s="46"/>
      <c r="DL134" s="47"/>
    </row>
    <row r="135" spans="1:116" ht="31.5">
      <c r="A135" s="43" t="s">
        <v>384</v>
      </c>
      <c r="B135" s="53" t="s">
        <v>385</v>
      </c>
      <c r="C135" s="45" t="s">
        <v>386</v>
      </c>
      <c r="D135" s="46">
        <f t="shared" si="31"/>
        <v>0.25</v>
      </c>
      <c r="E135" s="46"/>
      <c r="F135" s="46"/>
      <c r="G135" s="46"/>
      <c r="H135" s="46"/>
      <c r="I135" s="46"/>
      <c r="J135" s="52"/>
      <c r="K135" s="46">
        <f t="shared" si="32"/>
        <v>0.25</v>
      </c>
      <c r="L135" s="46"/>
      <c r="M135" s="46"/>
      <c r="N135" s="46"/>
      <c r="O135" s="46"/>
      <c r="P135" s="46"/>
      <c r="Q135" s="46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6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6"/>
      <c r="BB135" s="47"/>
      <c r="BC135" s="47"/>
      <c r="BD135" s="47"/>
      <c r="BE135" s="46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6">
        <v>0.25</v>
      </c>
      <c r="BW135" s="47"/>
      <c r="BX135" s="47"/>
      <c r="BY135" s="47"/>
      <c r="BZ135" s="47"/>
      <c r="CA135" s="47"/>
      <c r="CB135" s="47"/>
      <c r="CC135" s="46">
        <v>0.25</v>
      </c>
      <c r="CD135" s="47"/>
      <c r="CE135" s="47"/>
      <c r="CF135" s="47"/>
      <c r="CG135" s="47"/>
      <c r="CH135" s="47"/>
      <c r="CI135" s="47"/>
      <c r="CJ135" s="47"/>
      <c r="CK135" s="47"/>
      <c r="CL135" s="47"/>
      <c r="CM135" s="47"/>
      <c r="CN135" s="47"/>
      <c r="CO135" s="47"/>
      <c r="CP135" s="47"/>
      <c r="CQ135" s="47"/>
      <c r="CR135" s="47"/>
      <c r="CS135" s="47"/>
      <c r="CT135" s="47"/>
      <c r="CU135" s="47"/>
      <c r="CV135" s="47"/>
      <c r="CW135" s="47"/>
      <c r="CX135" s="46">
        <f t="shared" si="33"/>
        <v>0.25</v>
      </c>
      <c r="CY135" s="46"/>
      <c r="CZ135" s="46"/>
      <c r="DA135" s="46"/>
      <c r="DB135" s="46"/>
      <c r="DC135" s="46"/>
      <c r="DD135" s="46"/>
      <c r="DE135" s="46">
        <f t="shared" si="34"/>
        <v>0.25</v>
      </c>
      <c r="DF135" s="46"/>
      <c r="DG135" s="46"/>
      <c r="DH135" s="46"/>
      <c r="DI135" s="46"/>
      <c r="DJ135" s="46"/>
      <c r="DK135" s="46"/>
      <c r="DL135" s="47"/>
    </row>
    <row r="136" spans="1:116" ht="31.5">
      <c r="A136" s="43" t="s">
        <v>387</v>
      </c>
      <c r="B136" s="44" t="s">
        <v>388</v>
      </c>
      <c r="C136" s="45" t="s">
        <v>389</v>
      </c>
      <c r="D136" s="46">
        <f t="shared" si="31"/>
        <v>0.5</v>
      </c>
      <c r="E136" s="46"/>
      <c r="F136" s="46"/>
      <c r="G136" s="46"/>
      <c r="H136" s="46"/>
      <c r="I136" s="46"/>
      <c r="J136" s="52"/>
      <c r="K136" s="46">
        <f t="shared" si="32"/>
        <v>0.5</v>
      </c>
      <c r="L136" s="46"/>
      <c r="M136" s="46"/>
      <c r="N136" s="46"/>
      <c r="O136" s="46"/>
      <c r="P136" s="46"/>
      <c r="Q136" s="46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6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6"/>
      <c r="BB136" s="47"/>
      <c r="BC136" s="47"/>
      <c r="BD136" s="47"/>
      <c r="BE136" s="46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6">
        <v>0.5</v>
      </c>
      <c r="BW136" s="47"/>
      <c r="BX136" s="47"/>
      <c r="BY136" s="47"/>
      <c r="BZ136" s="47"/>
      <c r="CA136" s="47"/>
      <c r="CB136" s="47"/>
      <c r="CC136" s="46">
        <v>0.5</v>
      </c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  <c r="CU136" s="47"/>
      <c r="CV136" s="47"/>
      <c r="CW136" s="47"/>
      <c r="CX136" s="46">
        <f t="shared" si="33"/>
        <v>0.5</v>
      </c>
      <c r="CY136" s="46"/>
      <c r="CZ136" s="46"/>
      <c r="DA136" s="46"/>
      <c r="DB136" s="46"/>
      <c r="DC136" s="46"/>
      <c r="DD136" s="46"/>
      <c r="DE136" s="46">
        <f t="shared" si="34"/>
        <v>0.5</v>
      </c>
      <c r="DF136" s="46"/>
      <c r="DG136" s="46"/>
      <c r="DH136" s="46"/>
      <c r="DI136" s="46"/>
      <c r="DJ136" s="46"/>
      <c r="DK136" s="46"/>
      <c r="DL136" s="47"/>
    </row>
    <row r="137" spans="1:116" ht="31.5">
      <c r="A137" s="43" t="s">
        <v>390</v>
      </c>
      <c r="B137" s="53" t="s">
        <v>391</v>
      </c>
      <c r="C137" s="45" t="s">
        <v>392</v>
      </c>
      <c r="D137" s="46">
        <f t="shared" si="31"/>
        <v>0.25</v>
      </c>
      <c r="E137" s="46"/>
      <c r="F137" s="46"/>
      <c r="G137" s="46"/>
      <c r="H137" s="46"/>
      <c r="I137" s="46"/>
      <c r="J137" s="52"/>
      <c r="K137" s="46">
        <f t="shared" si="32"/>
        <v>0.25</v>
      </c>
      <c r="L137" s="46"/>
      <c r="M137" s="46"/>
      <c r="N137" s="46"/>
      <c r="O137" s="46"/>
      <c r="P137" s="46"/>
      <c r="Q137" s="46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6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6"/>
      <c r="BB137" s="47"/>
      <c r="BC137" s="47"/>
      <c r="BD137" s="47"/>
      <c r="BE137" s="46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6">
        <v>0.25</v>
      </c>
      <c r="CK137" s="47"/>
      <c r="CL137" s="47"/>
      <c r="CM137" s="47"/>
      <c r="CN137" s="47"/>
      <c r="CO137" s="47"/>
      <c r="CP137" s="47"/>
      <c r="CQ137" s="46">
        <v>0.25</v>
      </c>
      <c r="CR137" s="47"/>
      <c r="CS137" s="47"/>
      <c r="CT137" s="47"/>
      <c r="CU137" s="47"/>
      <c r="CV137" s="47"/>
      <c r="CW137" s="47"/>
      <c r="CX137" s="46">
        <f t="shared" si="33"/>
        <v>0.25</v>
      </c>
      <c r="CY137" s="46"/>
      <c r="CZ137" s="46"/>
      <c r="DA137" s="46"/>
      <c r="DB137" s="46"/>
      <c r="DC137" s="46"/>
      <c r="DD137" s="46"/>
      <c r="DE137" s="46">
        <f t="shared" si="34"/>
        <v>0.25</v>
      </c>
      <c r="DF137" s="46"/>
      <c r="DG137" s="46"/>
      <c r="DH137" s="46"/>
      <c r="DI137" s="46"/>
      <c r="DJ137" s="46"/>
      <c r="DK137" s="46"/>
      <c r="DL137" s="47"/>
    </row>
    <row r="138" spans="1:116" ht="31.5">
      <c r="A138" s="43" t="s">
        <v>393</v>
      </c>
      <c r="B138" s="44" t="s">
        <v>394</v>
      </c>
      <c r="C138" s="45" t="s">
        <v>395</v>
      </c>
      <c r="D138" s="46">
        <f t="shared" si="31"/>
        <v>0.16</v>
      </c>
      <c r="E138" s="46"/>
      <c r="F138" s="46"/>
      <c r="G138" s="46"/>
      <c r="H138" s="46"/>
      <c r="I138" s="46"/>
      <c r="J138" s="52"/>
      <c r="K138" s="46">
        <f t="shared" si="32"/>
        <v>0.16</v>
      </c>
      <c r="L138" s="46"/>
      <c r="M138" s="46"/>
      <c r="N138" s="46"/>
      <c r="O138" s="46"/>
      <c r="P138" s="46"/>
      <c r="Q138" s="46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6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6"/>
      <c r="BB138" s="47"/>
      <c r="BC138" s="47"/>
      <c r="BD138" s="47"/>
      <c r="BE138" s="46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  <c r="BX138" s="47"/>
      <c r="BY138" s="47"/>
      <c r="BZ138" s="47"/>
      <c r="CA138" s="47"/>
      <c r="CB138" s="47"/>
      <c r="CC138" s="47"/>
      <c r="CD138" s="47"/>
      <c r="CE138" s="47"/>
      <c r="CF138" s="47"/>
      <c r="CG138" s="47"/>
      <c r="CH138" s="47"/>
      <c r="CI138" s="47"/>
      <c r="CJ138" s="46">
        <v>0.16</v>
      </c>
      <c r="CK138" s="47"/>
      <c r="CL138" s="47"/>
      <c r="CM138" s="47"/>
      <c r="CN138" s="47"/>
      <c r="CO138" s="47"/>
      <c r="CP138" s="47"/>
      <c r="CQ138" s="46">
        <v>0.16</v>
      </c>
      <c r="CR138" s="47"/>
      <c r="CS138" s="47"/>
      <c r="CT138" s="47"/>
      <c r="CU138" s="47"/>
      <c r="CV138" s="47"/>
      <c r="CW138" s="47"/>
      <c r="CX138" s="46">
        <f t="shared" si="33"/>
        <v>0.16</v>
      </c>
      <c r="CY138" s="46"/>
      <c r="CZ138" s="46"/>
      <c r="DA138" s="46"/>
      <c r="DB138" s="46"/>
      <c r="DC138" s="46"/>
      <c r="DD138" s="46"/>
      <c r="DE138" s="46">
        <f t="shared" si="34"/>
        <v>0.16</v>
      </c>
      <c r="DF138" s="46"/>
      <c r="DG138" s="46"/>
      <c r="DH138" s="46"/>
      <c r="DI138" s="46"/>
      <c r="DJ138" s="46"/>
      <c r="DK138" s="46"/>
      <c r="DL138" s="47"/>
    </row>
    <row r="139" spans="1:116">
      <c r="A139" s="36"/>
      <c r="B139" s="37"/>
      <c r="C139" s="38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40"/>
      <c r="AO139" s="40"/>
      <c r="AP139" s="40"/>
      <c r="AQ139" s="40"/>
      <c r="AR139" s="40"/>
      <c r="AS139" s="40"/>
      <c r="AT139" s="40"/>
      <c r="AU139" s="40"/>
      <c r="AV139" s="40"/>
      <c r="AW139" s="40"/>
      <c r="AX139" s="40"/>
      <c r="AY139" s="40"/>
      <c r="AZ139" s="49"/>
      <c r="BA139" s="49"/>
      <c r="BB139" s="49"/>
      <c r="BC139" s="49"/>
      <c r="BD139" s="49"/>
      <c r="BE139" s="49"/>
      <c r="BF139" s="49"/>
      <c r="BG139" s="49"/>
      <c r="BH139" s="40"/>
      <c r="BI139" s="40"/>
      <c r="BJ139" s="40"/>
      <c r="BK139" s="40"/>
      <c r="BL139" s="40"/>
      <c r="BM139" s="40"/>
      <c r="BN139" s="40"/>
      <c r="BO139" s="40"/>
      <c r="BP139" s="40"/>
      <c r="BQ139" s="40"/>
      <c r="BR139" s="40"/>
      <c r="BS139" s="40"/>
      <c r="BT139" s="40"/>
      <c r="BU139" s="40"/>
      <c r="BV139" s="40"/>
      <c r="BW139" s="40"/>
      <c r="BX139" s="40"/>
      <c r="BY139" s="40"/>
      <c r="BZ139" s="40"/>
      <c r="CA139" s="40"/>
      <c r="CB139" s="40"/>
      <c r="CC139" s="40"/>
      <c r="CD139" s="40"/>
      <c r="CE139" s="40"/>
      <c r="CF139" s="40"/>
      <c r="CG139" s="40"/>
      <c r="CH139" s="40"/>
      <c r="CI139" s="40"/>
      <c r="CJ139" s="40"/>
      <c r="CK139" s="40"/>
      <c r="CL139" s="40"/>
      <c r="CM139" s="40"/>
      <c r="CN139" s="40"/>
      <c r="CO139" s="40"/>
      <c r="CP139" s="40"/>
      <c r="CQ139" s="40"/>
      <c r="CR139" s="40"/>
      <c r="CS139" s="40"/>
      <c r="CT139" s="40"/>
      <c r="CU139" s="40"/>
      <c r="CV139" s="40"/>
      <c r="CW139" s="40"/>
      <c r="CX139" s="40"/>
      <c r="CY139" s="40"/>
      <c r="CZ139" s="40"/>
      <c r="DA139" s="40"/>
      <c r="DB139" s="40"/>
      <c r="DC139" s="40"/>
      <c r="DD139" s="40"/>
      <c r="DE139" s="40"/>
      <c r="DF139" s="40"/>
      <c r="DG139" s="40"/>
      <c r="DH139" s="40"/>
      <c r="DI139" s="40"/>
      <c r="DJ139" s="40"/>
      <c r="DK139" s="49">
        <f>SUM(DK140:DK147)</f>
        <v>0</v>
      </c>
      <c r="DL139" s="40"/>
    </row>
    <row r="140" spans="1:116" ht="63" customHeight="1">
      <c r="A140" s="36" t="s">
        <v>396</v>
      </c>
      <c r="B140" s="37" t="s">
        <v>397</v>
      </c>
      <c r="C140" s="38"/>
      <c r="D140" s="40"/>
      <c r="E140" s="40"/>
      <c r="F140" s="54">
        <f>F141+F178</f>
        <v>18.220000000000002</v>
      </c>
      <c r="G140" s="40"/>
      <c r="H140" s="54">
        <f>H141+H178</f>
        <v>6.5239999999999991</v>
      </c>
      <c r="I140" s="40"/>
      <c r="J140" s="40"/>
      <c r="K140" s="40"/>
      <c r="L140" s="40"/>
      <c r="M140" s="54">
        <f>M141+M178</f>
        <v>24.350000000000005</v>
      </c>
      <c r="N140" s="40"/>
      <c r="O140" s="54">
        <f>O141+O178</f>
        <v>5.1559999999999997</v>
      </c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54">
        <f>AH141+AH178</f>
        <v>4.91</v>
      </c>
      <c r="AI140" s="40"/>
      <c r="AJ140" s="54">
        <f>AJ141+AJ178</f>
        <v>0.53400000000000003</v>
      </c>
      <c r="AK140" s="40"/>
      <c r="AL140" s="40"/>
      <c r="AM140" s="40"/>
      <c r="AN140" s="40"/>
      <c r="AO140" s="54">
        <f>AO141+AO178</f>
        <v>4.91</v>
      </c>
      <c r="AP140" s="40"/>
      <c r="AQ140" s="54">
        <f>AQ141+AQ178</f>
        <v>0.53400000000000003</v>
      </c>
      <c r="AR140" s="40"/>
      <c r="AS140" s="40"/>
      <c r="AT140" s="40"/>
      <c r="AU140" s="40"/>
      <c r="AV140" s="54">
        <f>AV141+AV178</f>
        <v>3.38</v>
      </c>
      <c r="AW140" s="40"/>
      <c r="AX140" s="54">
        <f>AX141+AX178</f>
        <v>1.6900000000000002</v>
      </c>
      <c r="AY140" s="40"/>
      <c r="AZ140" s="40"/>
      <c r="BA140" s="40"/>
      <c r="BB140" s="40"/>
      <c r="BC140" s="54">
        <f>BC141+BC178</f>
        <v>9.51</v>
      </c>
      <c r="BD140" s="40"/>
      <c r="BE140" s="54">
        <f>BE141+BE178</f>
        <v>0.32200000000000001</v>
      </c>
      <c r="BF140" s="40"/>
      <c r="BG140" s="40"/>
      <c r="BH140" s="40"/>
      <c r="BI140" s="40"/>
      <c r="BJ140" s="54">
        <f>BJ141+BJ178</f>
        <v>3.44</v>
      </c>
      <c r="BK140" s="40"/>
      <c r="BL140" s="54">
        <f>BL141+BL178</f>
        <v>1.3399999999999999</v>
      </c>
      <c r="BM140" s="40"/>
      <c r="BN140" s="40"/>
      <c r="BO140" s="40"/>
      <c r="BP140" s="40"/>
      <c r="BQ140" s="54">
        <f>BQ141+BQ178</f>
        <v>3.44</v>
      </c>
      <c r="BR140" s="40"/>
      <c r="BS140" s="54">
        <f>BS141+BS178</f>
        <v>1.3399999999999999</v>
      </c>
      <c r="BT140" s="40"/>
      <c r="BU140" s="40"/>
      <c r="BV140" s="40"/>
      <c r="BW140" s="40"/>
      <c r="BX140" s="54">
        <f>BX141+BX178</f>
        <v>3.19</v>
      </c>
      <c r="BY140" s="40"/>
      <c r="BZ140" s="54">
        <f>BZ141+BZ178</f>
        <v>1.3800000000000001</v>
      </c>
      <c r="CA140" s="40"/>
      <c r="CB140" s="40"/>
      <c r="CC140" s="40"/>
      <c r="CD140" s="40"/>
      <c r="CE140" s="54">
        <f>CE141+CE178</f>
        <v>3.19</v>
      </c>
      <c r="CF140" s="40"/>
      <c r="CG140" s="54">
        <f>CG141+CG178</f>
        <v>1.3800000000000001</v>
      </c>
      <c r="CH140" s="40"/>
      <c r="CI140" s="40"/>
      <c r="CJ140" s="40"/>
      <c r="CK140" s="40"/>
      <c r="CL140" s="54">
        <f>CL141+CL178</f>
        <v>3.3</v>
      </c>
      <c r="CM140" s="40"/>
      <c r="CN140" s="54">
        <f>CN141+CN178</f>
        <v>1.58</v>
      </c>
      <c r="CO140" s="40"/>
      <c r="CP140" s="40"/>
      <c r="CQ140" s="40"/>
      <c r="CR140" s="40"/>
      <c r="CS140" s="54">
        <f>CS141+CS178</f>
        <v>3.3</v>
      </c>
      <c r="CT140" s="40"/>
      <c r="CU140" s="54">
        <f>CU141+CU178</f>
        <v>1.58</v>
      </c>
      <c r="CV140" s="40"/>
      <c r="CW140" s="40"/>
      <c r="CX140" s="40"/>
      <c r="CY140" s="40"/>
      <c r="CZ140" s="54">
        <f>CZ141+CZ178</f>
        <v>18.220000000000002</v>
      </c>
      <c r="DA140" s="40"/>
      <c r="DB140" s="54">
        <f>DB141+DB178</f>
        <v>6.5239999999999991</v>
      </c>
      <c r="DC140" s="40"/>
      <c r="DD140" s="40"/>
      <c r="DE140" s="40"/>
      <c r="DF140" s="40"/>
      <c r="DG140" s="54">
        <f>DG141+DG178</f>
        <v>24.350000000000005</v>
      </c>
      <c r="DH140" s="40"/>
      <c r="DI140" s="54">
        <f>DI141+DI178</f>
        <v>5.1559999999999997</v>
      </c>
      <c r="DJ140" s="40"/>
      <c r="DK140" s="40"/>
      <c r="DL140" s="40" t="s">
        <v>120</v>
      </c>
    </row>
    <row r="141" spans="1:116" ht="31.5">
      <c r="A141" s="36" t="s">
        <v>398</v>
      </c>
      <c r="B141" s="37" t="s">
        <v>399</v>
      </c>
      <c r="C141" s="38"/>
      <c r="D141" s="40"/>
      <c r="E141" s="40"/>
      <c r="F141" s="54">
        <f>SUM(F142:F177)</f>
        <v>16.990000000000002</v>
      </c>
      <c r="G141" s="40"/>
      <c r="H141" s="54">
        <f>SUM(H142:H177)</f>
        <v>6.5239999999999991</v>
      </c>
      <c r="I141" s="40"/>
      <c r="J141" s="40"/>
      <c r="K141" s="40"/>
      <c r="L141" s="40"/>
      <c r="M141" s="54">
        <f>SUM(M142:M177)</f>
        <v>21.400000000000006</v>
      </c>
      <c r="N141" s="40"/>
      <c r="O141" s="54">
        <f>SUM(O142:O177)</f>
        <v>5.1559999999999997</v>
      </c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54">
        <f>SUM(AH142:AH177)</f>
        <v>3.68</v>
      </c>
      <c r="AI141" s="40"/>
      <c r="AJ141" s="54">
        <f>SUM(AJ142:AJ177)</f>
        <v>0.53400000000000003</v>
      </c>
      <c r="AK141" s="40"/>
      <c r="AL141" s="40"/>
      <c r="AM141" s="40"/>
      <c r="AN141" s="40"/>
      <c r="AO141" s="54">
        <f>SUM(AO142:AO177)</f>
        <v>3.68</v>
      </c>
      <c r="AP141" s="40"/>
      <c r="AQ141" s="54">
        <f>SUM(AQ142:AQ177)</f>
        <v>0.53400000000000003</v>
      </c>
      <c r="AR141" s="40"/>
      <c r="AS141" s="40"/>
      <c r="AT141" s="40"/>
      <c r="AU141" s="40"/>
      <c r="AV141" s="54">
        <f>SUM(AV142:AV177)</f>
        <v>3.38</v>
      </c>
      <c r="AW141" s="40"/>
      <c r="AX141" s="54">
        <f>SUM(AX142:AX177)</f>
        <v>1.6900000000000002</v>
      </c>
      <c r="AY141" s="40"/>
      <c r="AZ141" s="40"/>
      <c r="BA141" s="40"/>
      <c r="BB141" s="40"/>
      <c r="BC141" s="54">
        <f>SUM(BC142:BC177)</f>
        <v>7.7899999999999991</v>
      </c>
      <c r="BD141" s="40"/>
      <c r="BE141" s="54">
        <f>SUM(BE142:BE177)</f>
        <v>0.32200000000000001</v>
      </c>
      <c r="BF141" s="40"/>
      <c r="BG141" s="40"/>
      <c r="BH141" s="40"/>
      <c r="BI141" s="40"/>
      <c r="BJ141" s="54">
        <f>SUM(BJ142:BJ177)</f>
        <v>3.44</v>
      </c>
      <c r="BK141" s="40"/>
      <c r="BL141" s="54">
        <f>SUM(BL142:BL177)</f>
        <v>1.3399999999999999</v>
      </c>
      <c r="BM141" s="40"/>
      <c r="BN141" s="40"/>
      <c r="BO141" s="40"/>
      <c r="BP141" s="40"/>
      <c r="BQ141" s="54">
        <f>SUM(BQ142:BQ177)</f>
        <v>3.44</v>
      </c>
      <c r="BR141" s="40"/>
      <c r="BS141" s="54">
        <f>SUM(BS142:BS177)</f>
        <v>1.3399999999999999</v>
      </c>
      <c r="BT141" s="40"/>
      <c r="BU141" s="40"/>
      <c r="BV141" s="40"/>
      <c r="BW141" s="40"/>
      <c r="BX141" s="54">
        <f>SUM(BX142:BX177)</f>
        <v>3.19</v>
      </c>
      <c r="BY141" s="40"/>
      <c r="BZ141" s="54">
        <f>SUM(BZ142:BZ177)</f>
        <v>1.3800000000000001</v>
      </c>
      <c r="CA141" s="40"/>
      <c r="CB141" s="40"/>
      <c r="CC141" s="40"/>
      <c r="CD141" s="40"/>
      <c r="CE141" s="54">
        <f>SUM(CE142:CE177)</f>
        <v>3.19</v>
      </c>
      <c r="CF141" s="40"/>
      <c r="CG141" s="54">
        <f>SUM(CG142:CG177)</f>
        <v>1.3800000000000001</v>
      </c>
      <c r="CH141" s="40"/>
      <c r="CI141" s="40"/>
      <c r="CJ141" s="40"/>
      <c r="CK141" s="40"/>
      <c r="CL141" s="54">
        <f>SUM(CL142:CL177)</f>
        <v>3.3</v>
      </c>
      <c r="CM141" s="40"/>
      <c r="CN141" s="54">
        <f>SUM(CN142:CN177)</f>
        <v>1.58</v>
      </c>
      <c r="CO141" s="40"/>
      <c r="CP141" s="40"/>
      <c r="CQ141" s="40"/>
      <c r="CR141" s="40"/>
      <c r="CS141" s="54">
        <f>SUM(CS142:CS177)</f>
        <v>3.3</v>
      </c>
      <c r="CT141" s="40"/>
      <c r="CU141" s="54">
        <f>SUM(CU142:CU177)</f>
        <v>1.58</v>
      </c>
      <c r="CV141" s="40"/>
      <c r="CW141" s="40"/>
      <c r="CX141" s="40"/>
      <c r="CY141" s="40"/>
      <c r="CZ141" s="54">
        <f>SUM(CZ142:CZ177)</f>
        <v>16.990000000000002</v>
      </c>
      <c r="DA141" s="40"/>
      <c r="DB141" s="54">
        <f>SUM(DB142:DB177)</f>
        <v>6.5239999999999991</v>
      </c>
      <c r="DC141" s="40"/>
      <c r="DD141" s="40"/>
      <c r="DE141" s="40"/>
      <c r="DF141" s="40"/>
      <c r="DG141" s="54">
        <f>SUM(DG142:DG177)</f>
        <v>21.400000000000006</v>
      </c>
      <c r="DH141" s="40"/>
      <c r="DI141" s="54">
        <f>SUM(DI142:DI177)</f>
        <v>5.1559999999999997</v>
      </c>
      <c r="DJ141" s="40"/>
      <c r="DK141" s="40"/>
      <c r="DL141" s="40" t="s">
        <v>120</v>
      </c>
    </row>
    <row r="142" spans="1:116">
      <c r="A142" s="43" t="s">
        <v>400</v>
      </c>
      <c r="B142" s="44" t="s">
        <v>401</v>
      </c>
      <c r="C142" s="45" t="s">
        <v>402</v>
      </c>
      <c r="D142" s="46"/>
      <c r="E142" s="46"/>
      <c r="F142" s="46">
        <f>CZ142</f>
        <v>0.98</v>
      </c>
      <c r="G142" s="46"/>
      <c r="H142" s="46"/>
      <c r="I142" s="46"/>
      <c r="J142" s="46"/>
      <c r="K142" s="46"/>
      <c r="L142" s="46"/>
      <c r="M142" s="46">
        <f>DG142</f>
        <v>0.98</v>
      </c>
      <c r="N142" s="46"/>
      <c r="O142" s="46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6"/>
      <c r="AG142" s="47"/>
      <c r="AH142" s="46">
        <v>0.98</v>
      </c>
      <c r="AI142" s="47"/>
      <c r="AJ142" s="46"/>
      <c r="AK142" s="47"/>
      <c r="AL142" s="47"/>
      <c r="AM142" s="47"/>
      <c r="AN142" s="47"/>
      <c r="AO142" s="46">
        <v>0.98</v>
      </c>
      <c r="AP142" s="47"/>
      <c r="AQ142" s="46"/>
      <c r="AR142" s="47"/>
      <c r="AS142" s="47"/>
      <c r="AT142" s="47"/>
      <c r="AU142" s="47"/>
      <c r="AV142" s="47"/>
      <c r="AW142" s="47"/>
      <c r="AX142" s="47"/>
      <c r="AY142" s="47"/>
      <c r="AZ142" s="47"/>
      <c r="BA142" s="46"/>
      <c r="BB142" s="47"/>
      <c r="BC142" s="47"/>
      <c r="BD142" s="47"/>
      <c r="BE142" s="46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  <c r="CU142" s="47"/>
      <c r="CV142" s="47"/>
      <c r="CW142" s="47"/>
      <c r="CX142" s="46"/>
      <c r="CY142" s="46"/>
      <c r="CZ142" s="46">
        <f t="shared" ref="CZ142:CZ176" si="35">AH142+AV142+BJ142+BX142+CL142</f>
        <v>0.98</v>
      </c>
      <c r="DA142" s="46"/>
      <c r="DB142" s="46">
        <f t="shared" ref="DB142:DB176" si="36">AJ142+AX142+BL142+BZ142+CN142</f>
        <v>0</v>
      </c>
      <c r="DC142" s="46"/>
      <c r="DD142" s="46"/>
      <c r="DE142" s="46"/>
      <c r="DF142" s="46"/>
      <c r="DG142" s="46">
        <f t="shared" ref="DG142:DG176" si="37">AO142+BC142+BQ142+CE142+CS142</f>
        <v>0.98</v>
      </c>
      <c r="DH142" s="46"/>
      <c r="DI142" s="46">
        <f t="shared" ref="DI142:DI176" si="38">AQ142+BE142+BS142+CG142+CU142</f>
        <v>0</v>
      </c>
      <c r="DJ142" s="46"/>
      <c r="DK142" s="46"/>
      <c r="DL142" s="47" t="s">
        <v>120</v>
      </c>
    </row>
    <row r="143" spans="1:116">
      <c r="A143" s="43" t="s">
        <v>403</v>
      </c>
      <c r="B143" s="44" t="s">
        <v>404</v>
      </c>
      <c r="C143" s="45" t="s">
        <v>405</v>
      </c>
      <c r="D143" s="46"/>
      <c r="E143" s="46"/>
      <c r="F143" s="46">
        <f t="shared" ref="F143:F176" si="39">CZ143</f>
        <v>2.7</v>
      </c>
      <c r="G143" s="46"/>
      <c r="H143" s="46"/>
      <c r="I143" s="46"/>
      <c r="J143" s="46"/>
      <c r="K143" s="46"/>
      <c r="L143" s="46"/>
      <c r="M143" s="46">
        <f t="shared" ref="M143:M176" si="40">DG143</f>
        <v>2.7</v>
      </c>
      <c r="N143" s="46"/>
      <c r="O143" s="46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6"/>
      <c r="AG143" s="47"/>
      <c r="AH143" s="46">
        <v>2.7</v>
      </c>
      <c r="AI143" s="47"/>
      <c r="AJ143" s="46"/>
      <c r="AK143" s="47"/>
      <c r="AL143" s="47"/>
      <c r="AM143" s="47"/>
      <c r="AN143" s="47"/>
      <c r="AO143" s="46">
        <v>2.7</v>
      </c>
      <c r="AP143" s="47"/>
      <c r="AQ143" s="46"/>
      <c r="AR143" s="47"/>
      <c r="AS143" s="47"/>
      <c r="AT143" s="47"/>
      <c r="AU143" s="47"/>
      <c r="AV143" s="47"/>
      <c r="AW143" s="47"/>
      <c r="AX143" s="47"/>
      <c r="AY143" s="47"/>
      <c r="AZ143" s="47"/>
      <c r="BA143" s="46"/>
      <c r="BB143" s="47"/>
      <c r="BC143" s="47"/>
      <c r="BD143" s="47"/>
      <c r="BE143" s="46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6"/>
      <c r="CY143" s="46"/>
      <c r="CZ143" s="46">
        <f t="shared" si="35"/>
        <v>2.7</v>
      </c>
      <c r="DA143" s="46"/>
      <c r="DB143" s="46">
        <f t="shared" si="36"/>
        <v>0</v>
      </c>
      <c r="DC143" s="46"/>
      <c r="DD143" s="46"/>
      <c r="DE143" s="46"/>
      <c r="DF143" s="46"/>
      <c r="DG143" s="46">
        <f t="shared" si="37"/>
        <v>2.7</v>
      </c>
      <c r="DH143" s="46"/>
      <c r="DI143" s="46">
        <f t="shared" si="38"/>
        <v>0</v>
      </c>
      <c r="DJ143" s="46"/>
      <c r="DK143" s="46"/>
      <c r="DL143" s="47" t="s">
        <v>120</v>
      </c>
    </row>
    <row r="144" spans="1:116" ht="31.5">
      <c r="A144" s="43" t="s">
        <v>406</v>
      </c>
      <c r="B144" s="44" t="s">
        <v>407</v>
      </c>
      <c r="C144" s="45" t="s">
        <v>408</v>
      </c>
      <c r="D144" s="46"/>
      <c r="E144" s="46"/>
      <c r="F144" s="46"/>
      <c r="G144" s="46"/>
      <c r="H144" s="46">
        <f t="shared" ref="H144:H176" si="41">DB144</f>
        <v>0.26700000000000002</v>
      </c>
      <c r="I144" s="46"/>
      <c r="J144" s="46"/>
      <c r="K144" s="46"/>
      <c r="L144" s="46"/>
      <c r="M144" s="46"/>
      <c r="N144" s="46"/>
      <c r="O144" s="46">
        <f t="shared" ref="O144:O176" si="42">DI144</f>
        <v>0.26700000000000002</v>
      </c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6"/>
      <c r="AG144" s="47"/>
      <c r="AH144" s="46"/>
      <c r="AI144" s="47"/>
      <c r="AJ144" s="46">
        <v>0.26700000000000002</v>
      </c>
      <c r="AK144" s="47"/>
      <c r="AL144" s="47"/>
      <c r="AM144" s="47"/>
      <c r="AN144" s="47"/>
      <c r="AO144" s="46"/>
      <c r="AP144" s="47"/>
      <c r="AQ144" s="46">
        <v>0.26700000000000002</v>
      </c>
      <c r="AR144" s="47"/>
      <c r="AS144" s="47"/>
      <c r="AT144" s="47"/>
      <c r="AU144" s="47"/>
      <c r="AV144" s="47"/>
      <c r="AW144" s="47"/>
      <c r="AX144" s="47"/>
      <c r="AY144" s="47"/>
      <c r="AZ144" s="47"/>
      <c r="BA144" s="46"/>
      <c r="BB144" s="47"/>
      <c r="BC144" s="47"/>
      <c r="BD144" s="47"/>
      <c r="BE144" s="46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  <c r="CU144" s="47"/>
      <c r="CV144" s="47"/>
      <c r="CW144" s="47"/>
      <c r="CX144" s="46"/>
      <c r="CY144" s="46"/>
      <c r="CZ144" s="46">
        <f t="shared" si="35"/>
        <v>0</v>
      </c>
      <c r="DA144" s="46"/>
      <c r="DB144" s="46">
        <f t="shared" si="36"/>
        <v>0.26700000000000002</v>
      </c>
      <c r="DC144" s="46"/>
      <c r="DD144" s="46"/>
      <c r="DE144" s="46"/>
      <c r="DF144" s="46"/>
      <c r="DG144" s="46">
        <f t="shared" si="37"/>
        <v>0</v>
      </c>
      <c r="DH144" s="46"/>
      <c r="DI144" s="46">
        <f t="shared" si="38"/>
        <v>0.26700000000000002</v>
      </c>
      <c r="DJ144" s="46"/>
      <c r="DK144" s="46"/>
      <c r="DL144" s="47" t="s">
        <v>120</v>
      </c>
    </row>
    <row r="145" spans="1:116" ht="31.5">
      <c r="A145" s="43" t="s">
        <v>409</v>
      </c>
      <c r="B145" s="44" t="s">
        <v>410</v>
      </c>
      <c r="C145" s="45" t="s">
        <v>411</v>
      </c>
      <c r="D145" s="46"/>
      <c r="E145" s="46"/>
      <c r="F145" s="46"/>
      <c r="G145" s="46"/>
      <c r="H145" s="46">
        <f t="shared" si="41"/>
        <v>0.26700000000000002</v>
      </c>
      <c r="I145" s="46"/>
      <c r="J145" s="46"/>
      <c r="K145" s="46"/>
      <c r="L145" s="46"/>
      <c r="M145" s="46"/>
      <c r="N145" s="46"/>
      <c r="O145" s="46">
        <f t="shared" si="42"/>
        <v>0.26700000000000002</v>
      </c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6"/>
      <c r="AG145" s="47"/>
      <c r="AH145" s="46"/>
      <c r="AI145" s="47"/>
      <c r="AJ145" s="46">
        <v>0.26700000000000002</v>
      </c>
      <c r="AK145" s="47"/>
      <c r="AL145" s="47"/>
      <c r="AM145" s="47"/>
      <c r="AN145" s="47"/>
      <c r="AO145" s="46"/>
      <c r="AP145" s="47"/>
      <c r="AQ145" s="46">
        <v>0.26700000000000002</v>
      </c>
      <c r="AR145" s="47"/>
      <c r="AS145" s="47"/>
      <c r="AT145" s="47"/>
      <c r="AU145" s="47"/>
      <c r="AV145" s="47"/>
      <c r="AW145" s="47"/>
      <c r="AX145" s="47"/>
      <c r="AY145" s="47"/>
      <c r="AZ145" s="47"/>
      <c r="BA145" s="46"/>
      <c r="BB145" s="47"/>
      <c r="BC145" s="47"/>
      <c r="BD145" s="47"/>
      <c r="BE145" s="46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  <c r="CU145" s="47"/>
      <c r="CV145" s="47"/>
      <c r="CW145" s="47"/>
      <c r="CX145" s="46"/>
      <c r="CY145" s="46"/>
      <c r="CZ145" s="46">
        <f t="shared" si="35"/>
        <v>0</v>
      </c>
      <c r="DA145" s="46"/>
      <c r="DB145" s="46">
        <f t="shared" si="36"/>
        <v>0.26700000000000002</v>
      </c>
      <c r="DC145" s="46"/>
      <c r="DD145" s="46"/>
      <c r="DE145" s="46"/>
      <c r="DF145" s="46"/>
      <c r="DG145" s="46">
        <f t="shared" si="37"/>
        <v>0</v>
      </c>
      <c r="DH145" s="46"/>
      <c r="DI145" s="46">
        <f t="shared" si="38"/>
        <v>0.26700000000000002</v>
      </c>
      <c r="DJ145" s="46"/>
      <c r="DK145" s="46"/>
      <c r="DL145" s="47" t="s">
        <v>120</v>
      </c>
    </row>
    <row r="146" spans="1:116">
      <c r="A146" s="43" t="s">
        <v>412</v>
      </c>
      <c r="B146" s="44" t="s">
        <v>413</v>
      </c>
      <c r="C146" s="45" t="s">
        <v>414</v>
      </c>
      <c r="D146" s="46"/>
      <c r="E146" s="46"/>
      <c r="F146" s="46">
        <f t="shared" si="39"/>
        <v>1.87</v>
      </c>
      <c r="G146" s="46"/>
      <c r="H146" s="46">
        <f t="shared" si="41"/>
        <v>0</v>
      </c>
      <c r="I146" s="46"/>
      <c r="J146" s="46"/>
      <c r="K146" s="46"/>
      <c r="L146" s="46"/>
      <c r="M146" s="46">
        <f t="shared" si="40"/>
        <v>0</v>
      </c>
      <c r="N146" s="46"/>
      <c r="O146" s="46">
        <f t="shared" si="42"/>
        <v>0</v>
      </c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6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5">
        <v>1.87</v>
      </c>
      <c r="AW146" s="47"/>
      <c r="AX146" s="47"/>
      <c r="AY146" s="47"/>
      <c r="AZ146" s="47"/>
      <c r="BA146" s="46"/>
      <c r="BB146" s="47"/>
      <c r="BC146" s="46">
        <v>0</v>
      </c>
      <c r="BD146" s="47"/>
      <c r="BE146" s="46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  <c r="CU146" s="47"/>
      <c r="CV146" s="47"/>
      <c r="CW146" s="47"/>
      <c r="CX146" s="46"/>
      <c r="CY146" s="46"/>
      <c r="CZ146" s="46">
        <f t="shared" si="35"/>
        <v>1.87</v>
      </c>
      <c r="DA146" s="46"/>
      <c r="DB146" s="46">
        <f t="shared" si="36"/>
        <v>0</v>
      </c>
      <c r="DC146" s="46"/>
      <c r="DD146" s="46"/>
      <c r="DE146" s="46"/>
      <c r="DF146" s="46"/>
      <c r="DG146" s="46">
        <f t="shared" si="37"/>
        <v>0</v>
      </c>
      <c r="DH146" s="46"/>
      <c r="DI146" s="46">
        <f t="shared" si="38"/>
        <v>0</v>
      </c>
      <c r="DJ146" s="46"/>
      <c r="DK146" s="46"/>
      <c r="DL146" s="47" t="s">
        <v>120</v>
      </c>
    </row>
    <row r="147" spans="1:116">
      <c r="A147" s="43" t="s">
        <v>415</v>
      </c>
      <c r="B147" s="44" t="s">
        <v>416</v>
      </c>
      <c r="C147" s="45" t="s">
        <v>417</v>
      </c>
      <c r="D147" s="46"/>
      <c r="E147" s="46"/>
      <c r="F147" s="46">
        <f t="shared" si="39"/>
        <v>1.51</v>
      </c>
      <c r="G147" s="46"/>
      <c r="H147" s="46">
        <f t="shared" si="41"/>
        <v>0</v>
      </c>
      <c r="I147" s="46"/>
      <c r="J147" s="46"/>
      <c r="K147" s="46"/>
      <c r="L147" s="46"/>
      <c r="M147" s="46">
        <f t="shared" si="40"/>
        <v>0</v>
      </c>
      <c r="N147" s="46"/>
      <c r="O147" s="46">
        <f t="shared" si="42"/>
        <v>0</v>
      </c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6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5">
        <v>1.51</v>
      </c>
      <c r="AW147" s="47"/>
      <c r="AX147" s="47"/>
      <c r="AY147" s="47"/>
      <c r="AZ147" s="47"/>
      <c r="BA147" s="46"/>
      <c r="BB147" s="47"/>
      <c r="BC147" s="46">
        <v>0</v>
      </c>
      <c r="BD147" s="47"/>
      <c r="BE147" s="46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  <c r="CU147" s="47"/>
      <c r="CV147" s="47"/>
      <c r="CW147" s="47"/>
      <c r="CX147" s="46"/>
      <c r="CY147" s="46"/>
      <c r="CZ147" s="46">
        <f t="shared" si="35"/>
        <v>1.51</v>
      </c>
      <c r="DA147" s="46"/>
      <c r="DB147" s="46">
        <f t="shared" si="36"/>
        <v>0</v>
      </c>
      <c r="DC147" s="46"/>
      <c r="DD147" s="46"/>
      <c r="DE147" s="46"/>
      <c r="DF147" s="46"/>
      <c r="DG147" s="46">
        <f t="shared" si="37"/>
        <v>0</v>
      </c>
      <c r="DH147" s="46"/>
      <c r="DI147" s="46">
        <f t="shared" si="38"/>
        <v>0</v>
      </c>
      <c r="DJ147" s="46"/>
      <c r="DK147" s="46"/>
      <c r="DL147" s="47" t="s">
        <v>120</v>
      </c>
    </row>
    <row r="148" spans="1:116" ht="31.5">
      <c r="A148" s="43" t="s">
        <v>418</v>
      </c>
      <c r="B148" s="44" t="s">
        <v>419</v>
      </c>
      <c r="C148" s="45" t="s">
        <v>420</v>
      </c>
      <c r="D148" s="46"/>
      <c r="E148" s="46"/>
      <c r="F148" s="46">
        <f t="shared" si="39"/>
        <v>0</v>
      </c>
      <c r="G148" s="46"/>
      <c r="H148" s="46">
        <f t="shared" si="41"/>
        <v>0.42</v>
      </c>
      <c r="I148" s="46"/>
      <c r="J148" s="46"/>
      <c r="K148" s="46"/>
      <c r="L148" s="46"/>
      <c r="M148" s="46">
        <f t="shared" si="40"/>
        <v>0</v>
      </c>
      <c r="N148" s="46"/>
      <c r="O148" s="46">
        <f t="shared" si="42"/>
        <v>0</v>
      </c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6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5"/>
      <c r="AW148" s="47"/>
      <c r="AX148" s="45">
        <v>0.42</v>
      </c>
      <c r="AY148" s="47"/>
      <c r="AZ148" s="47"/>
      <c r="BA148" s="46"/>
      <c r="BB148" s="47"/>
      <c r="BC148" s="46"/>
      <c r="BD148" s="47"/>
      <c r="BE148" s="46">
        <v>0</v>
      </c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  <c r="CU148" s="47"/>
      <c r="CV148" s="47"/>
      <c r="CW148" s="47"/>
      <c r="CX148" s="46"/>
      <c r="CY148" s="46"/>
      <c r="CZ148" s="46">
        <f t="shared" si="35"/>
        <v>0</v>
      </c>
      <c r="DA148" s="46"/>
      <c r="DB148" s="46">
        <f t="shared" si="36"/>
        <v>0.42</v>
      </c>
      <c r="DC148" s="46"/>
      <c r="DD148" s="46"/>
      <c r="DE148" s="46"/>
      <c r="DF148" s="46"/>
      <c r="DG148" s="46">
        <f t="shared" si="37"/>
        <v>0</v>
      </c>
      <c r="DH148" s="46"/>
      <c r="DI148" s="46">
        <f t="shared" si="38"/>
        <v>0</v>
      </c>
      <c r="DJ148" s="46"/>
      <c r="DK148" s="46"/>
      <c r="DL148" s="47" t="s">
        <v>120</v>
      </c>
    </row>
    <row r="149" spans="1:116" ht="31.5">
      <c r="A149" s="43" t="s">
        <v>421</v>
      </c>
      <c r="B149" s="44" t="s">
        <v>422</v>
      </c>
      <c r="C149" s="45" t="s">
        <v>423</v>
      </c>
      <c r="D149" s="46"/>
      <c r="E149" s="46"/>
      <c r="F149" s="46">
        <f t="shared" si="39"/>
        <v>0</v>
      </c>
      <c r="G149" s="46"/>
      <c r="H149" s="46">
        <f t="shared" si="41"/>
        <v>0.36</v>
      </c>
      <c r="I149" s="46"/>
      <c r="J149" s="46"/>
      <c r="K149" s="46"/>
      <c r="L149" s="46"/>
      <c r="M149" s="46">
        <f t="shared" si="40"/>
        <v>0</v>
      </c>
      <c r="N149" s="46"/>
      <c r="O149" s="46">
        <f t="shared" si="42"/>
        <v>0</v>
      </c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6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5"/>
      <c r="AW149" s="47"/>
      <c r="AX149" s="45">
        <v>0.36</v>
      </c>
      <c r="AY149" s="47"/>
      <c r="AZ149" s="47"/>
      <c r="BA149" s="46"/>
      <c r="BB149" s="47"/>
      <c r="BC149" s="46"/>
      <c r="BD149" s="47"/>
      <c r="BE149" s="46">
        <v>0</v>
      </c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6"/>
      <c r="CY149" s="46"/>
      <c r="CZ149" s="46">
        <f t="shared" si="35"/>
        <v>0</v>
      </c>
      <c r="DA149" s="46"/>
      <c r="DB149" s="46">
        <f t="shared" si="36"/>
        <v>0.36</v>
      </c>
      <c r="DC149" s="46"/>
      <c r="DD149" s="46"/>
      <c r="DE149" s="46"/>
      <c r="DF149" s="46"/>
      <c r="DG149" s="46">
        <f t="shared" si="37"/>
        <v>0</v>
      </c>
      <c r="DH149" s="46"/>
      <c r="DI149" s="46">
        <f t="shared" si="38"/>
        <v>0</v>
      </c>
      <c r="DJ149" s="46"/>
      <c r="DK149" s="46"/>
      <c r="DL149" s="47" t="s">
        <v>120</v>
      </c>
    </row>
    <row r="150" spans="1:116" ht="31.5">
      <c r="A150" s="43" t="s">
        <v>424</v>
      </c>
      <c r="B150" s="44" t="s">
        <v>425</v>
      </c>
      <c r="C150" s="45" t="s">
        <v>426</v>
      </c>
      <c r="D150" s="46"/>
      <c r="E150" s="46"/>
      <c r="F150" s="46">
        <f t="shared" si="39"/>
        <v>0</v>
      </c>
      <c r="G150" s="46"/>
      <c r="H150" s="46">
        <f t="shared" si="41"/>
        <v>0.28000000000000003</v>
      </c>
      <c r="I150" s="46"/>
      <c r="J150" s="46"/>
      <c r="K150" s="46"/>
      <c r="L150" s="46"/>
      <c r="M150" s="46">
        <f t="shared" si="40"/>
        <v>0</v>
      </c>
      <c r="N150" s="46"/>
      <c r="O150" s="46">
        <f t="shared" si="42"/>
        <v>0</v>
      </c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6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5"/>
      <c r="AW150" s="47"/>
      <c r="AX150" s="45">
        <v>0.28000000000000003</v>
      </c>
      <c r="AY150" s="47"/>
      <c r="AZ150" s="47"/>
      <c r="BA150" s="46"/>
      <c r="BB150" s="47"/>
      <c r="BC150" s="46"/>
      <c r="BD150" s="47"/>
      <c r="BE150" s="46">
        <v>0</v>
      </c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6"/>
      <c r="CY150" s="46"/>
      <c r="CZ150" s="46">
        <f t="shared" si="35"/>
        <v>0</v>
      </c>
      <c r="DA150" s="46"/>
      <c r="DB150" s="46">
        <f t="shared" si="36"/>
        <v>0.28000000000000003</v>
      </c>
      <c r="DC150" s="46"/>
      <c r="DD150" s="46"/>
      <c r="DE150" s="46"/>
      <c r="DF150" s="46"/>
      <c r="DG150" s="46">
        <f t="shared" si="37"/>
        <v>0</v>
      </c>
      <c r="DH150" s="46"/>
      <c r="DI150" s="46">
        <f t="shared" si="38"/>
        <v>0</v>
      </c>
      <c r="DJ150" s="46"/>
      <c r="DK150" s="46"/>
      <c r="DL150" s="47" t="s">
        <v>120</v>
      </c>
    </row>
    <row r="151" spans="1:116" ht="31.5">
      <c r="A151" s="43" t="s">
        <v>427</v>
      </c>
      <c r="B151" s="44" t="s">
        <v>428</v>
      </c>
      <c r="C151" s="45" t="s">
        <v>429</v>
      </c>
      <c r="D151" s="46"/>
      <c r="E151" s="46"/>
      <c r="F151" s="46">
        <f t="shared" si="39"/>
        <v>0</v>
      </c>
      <c r="G151" s="46"/>
      <c r="H151" s="46">
        <f t="shared" si="41"/>
        <v>0.5</v>
      </c>
      <c r="I151" s="46"/>
      <c r="J151" s="46"/>
      <c r="K151" s="46"/>
      <c r="L151" s="46"/>
      <c r="M151" s="46">
        <f t="shared" si="40"/>
        <v>0</v>
      </c>
      <c r="N151" s="46"/>
      <c r="O151" s="46">
        <f t="shared" si="42"/>
        <v>0</v>
      </c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6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5"/>
      <c r="AW151" s="47"/>
      <c r="AX151" s="45">
        <v>0.5</v>
      </c>
      <c r="AY151" s="47"/>
      <c r="AZ151" s="47"/>
      <c r="BA151" s="46"/>
      <c r="BB151" s="47"/>
      <c r="BC151" s="46"/>
      <c r="BD151" s="47"/>
      <c r="BE151" s="46">
        <v>0</v>
      </c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  <c r="BX151" s="47"/>
      <c r="BY151" s="47"/>
      <c r="BZ151" s="47"/>
      <c r="CA151" s="47"/>
      <c r="CB151" s="47"/>
      <c r="CC151" s="47"/>
      <c r="CD151" s="47"/>
      <c r="CE151" s="47"/>
      <c r="CF151" s="47"/>
      <c r="CG151" s="47"/>
      <c r="CH151" s="47"/>
      <c r="CI151" s="47"/>
      <c r="CJ151" s="47"/>
      <c r="CK151" s="47"/>
      <c r="CL151" s="47"/>
      <c r="CM151" s="47"/>
      <c r="CN151" s="47"/>
      <c r="CO151" s="47"/>
      <c r="CP151" s="47"/>
      <c r="CQ151" s="47"/>
      <c r="CR151" s="47"/>
      <c r="CS151" s="47"/>
      <c r="CT151" s="47"/>
      <c r="CU151" s="47"/>
      <c r="CV151" s="47"/>
      <c r="CW151" s="47"/>
      <c r="CX151" s="46"/>
      <c r="CY151" s="46"/>
      <c r="CZ151" s="46">
        <f t="shared" si="35"/>
        <v>0</v>
      </c>
      <c r="DA151" s="46"/>
      <c r="DB151" s="46">
        <f t="shared" si="36"/>
        <v>0.5</v>
      </c>
      <c r="DC151" s="46"/>
      <c r="DD151" s="46"/>
      <c r="DE151" s="46"/>
      <c r="DF151" s="46"/>
      <c r="DG151" s="46">
        <f t="shared" si="37"/>
        <v>0</v>
      </c>
      <c r="DH151" s="46"/>
      <c r="DI151" s="46">
        <f t="shared" si="38"/>
        <v>0</v>
      </c>
      <c r="DJ151" s="46"/>
      <c r="DK151" s="46"/>
      <c r="DL151" s="47" t="s">
        <v>120</v>
      </c>
    </row>
    <row r="152" spans="1:116">
      <c r="A152" s="43" t="s">
        <v>430</v>
      </c>
      <c r="B152" s="44" t="s">
        <v>431</v>
      </c>
      <c r="C152" s="45" t="s">
        <v>432</v>
      </c>
      <c r="D152" s="46"/>
      <c r="E152" s="46"/>
      <c r="F152" s="46">
        <f t="shared" si="39"/>
        <v>0</v>
      </c>
      <c r="G152" s="46"/>
      <c r="H152" s="46">
        <f t="shared" si="41"/>
        <v>0</v>
      </c>
      <c r="I152" s="46"/>
      <c r="J152" s="46"/>
      <c r="K152" s="46"/>
      <c r="L152" s="46"/>
      <c r="M152" s="46">
        <f t="shared" si="40"/>
        <v>4.55</v>
      </c>
      <c r="N152" s="46"/>
      <c r="O152" s="46">
        <f t="shared" si="42"/>
        <v>0</v>
      </c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6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>
        <v>0</v>
      </c>
      <c r="AW152" s="47"/>
      <c r="AX152" s="47"/>
      <c r="AY152" s="47"/>
      <c r="AZ152" s="47"/>
      <c r="BA152" s="46"/>
      <c r="BB152" s="47"/>
      <c r="BC152" s="45">
        <v>4.55</v>
      </c>
      <c r="BD152" s="47"/>
      <c r="BE152" s="46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  <c r="BX152" s="47"/>
      <c r="BY152" s="47"/>
      <c r="BZ152" s="47"/>
      <c r="CA152" s="47"/>
      <c r="CB152" s="47"/>
      <c r="CC152" s="47"/>
      <c r="CD152" s="47"/>
      <c r="CE152" s="47"/>
      <c r="CF152" s="47"/>
      <c r="CG152" s="47"/>
      <c r="CH152" s="47"/>
      <c r="CI152" s="47"/>
      <c r="CJ152" s="47"/>
      <c r="CK152" s="47"/>
      <c r="CL152" s="47"/>
      <c r="CM152" s="47"/>
      <c r="CN152" s="47"/>
      <c r="CO152" s="47"/>
      <c r="CP152" s="47"/>
      <c r="CQ152" s="47"/>
      <c r="CR152" s="47"/>
      <c r="CS152" s="47"/>
      <c r="CT152" s="47"/>
      <c r="CU152" s="47"/>
      <c r="CV152" s="47"/>
      <c r="CW152" s="47"/>
      <c r="CX152" s="46"/>
      <c r="CY152" s="46"/>
      <c r="CZ152" s="46">
        <f t="shared" si="35"/>
        <v>0</v>
      </c>
      <c r="DA152" s="46"/>
      <c r="DB152" s="46">
        <f t="shared" si="36"/>
        <v>0</v>
      </c>
      <c r="DC152" s="46"/>
      <c r="DD152" s="46"/>
      <c r="DE152" s="46"/>
      <c r="DF152" s="46"/>
      <c r="DG152" s="46">
        <f t="shared" si="37"/>
        <v>4.55</v>
      </c>
      <c r="DH152" s="46"/>
      <c r="DI152" s="46">
        <f t="shared" si="38"/>
        <v>0</v>
      </c>
      <c r="DJ152" s="46"/>
      <c r="DK152" s="46"/>
      <c r="DL152" s="47" t="s">
        <v>261</v>
      </c>
    </row>
    <row r="153" spans="1:116" ht="31.5">
      <c r="A153" s="43" t="s">
        <v>433</v>
      </c>
      <c r="B153" s="44" t="s">
        <v>434</v>
      </c>
      <c r="C153" s="45" t="s">
        <v>435</v>
      </c>
      <c r="D153" s="46"/>
      <c r="E153" s="46"/>
      <c r="F153" s="46">
        <f t="shared" si="39"/>
        <v>0</v>
      </c>
      <c r="G153" s="46"/>
      <c r="H153" s="46">
        <f t="shared" si="41"/>
        <v>0</v>
      </c>
      <c r="I153" s="46"/>
      <c r="J153" s="46"/>
      <c r="K153" s="46"/>
      <c r="L153" s="46"/>
      <c r="M153" s="46">
        <f t="shared" si="40"/>
        <v>0.89</v>
      </c>
      <c r="N153" s="46"/>
      <c r="O153" s="46">
        <f t="shared" si="42"/>
        <v>0</v>
      </c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6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>
        <v>0</v>
      </c>
      <c r="AW153" s="47"/>
      <c r="AX153" s="47"/>
      <c r="AY153" s="47"/>
      <c r="AZ153" s="47"/>
      <c r="BA153" s="46"/>
      <c r="BB153" s="47"/>
      <c r="BC153" s="45">
        <v>0.89</v>
      </c>
      <c r="BD153" s="47"/>
      <c r="BE153" s="46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  <c r="CE153" s="47"/>
      <c r="CF153" s="47"/>
      <c r="CG153" s="47"/>
      <c r="CH153" s="47"/>
      <c r="CI153" s="47"/>
      <c r="CJ153" s="47"/>
      <c r="CK153" s="47"/>
      <c r="CL153" s="47"/>
      <c r="CM153" s="47"/>
      <c r="CN153" s="47"/>
      <c r="CO153" s="47"/>
      <c r="CP153" s="47"/>
      <c r="CQ153" s="47"/>
      <c r="CR153" s="47"/>
      <c r="CS153" s="47"/>
      <c r="CT153" s="47"/>
      <c r="CU153" s="47"/>
      <c r="CV153" s="47"/>
      <c r="CW153" s="47"/>
      <c r="CX153" s="46"/>
      <c r="CY153" s="46"/>
      <c r="CZ153" s="46">
        <f t="shared" si="35"/>
        <v>0</v>
      </c>
      <c r="DA153" s="46"/>
      <c r="DB153" s="46">
        <f t="shared" si="36"/>
        <v>0</v>
      </c>
      <c r="DC153" s="46"/>
      <c r="DD153" s="46"/>
      <c r="DE153" s="46"/>
      <c r="DF153" s="46"/>
      <c r="DG153" s="46">
        <f t="shared" si="37"/>
        <v>0.89</v>
      </c>
      <c r="DH153" s="46"/>
      <c r="DI153" s="46">
        <f t="shared" si="38"/>
        <v>0</v>
      </c>
      <c r="DJ153" s="46"/>
      <c r="DK153" s="46"/>
      <c r="DL153" s="47" t="s">
        <v>261</v>
      </c>
    </row>
    <row r="154" spans="1:116" ht="31.5">
      <c r="A154" s="43" t="s">
        <v>436</v>
      </c>
      <c r="B154" s="44" t="s">
        <v>437</v>
      </c>
      <c r="C154" s="45" t="s">
        <v>438</v>
      </c>
      <c r="D154" s="46"/>
      <c r="E154" s="46"/>
      <c r="F154" s="46">
        <f t="shared" si="39"/>
        <v>0</v>
      </c>
      <c r="G154" s="46"/>
      <c r="H154" s="46">
        <f t="shared" si="41"/>
        <v>0</v>
      </c>
      <c r="I154" s="46"/>
      <c r="J154" s="46"/>
      <c r="K154" s="46"/>
      <c r="L154" s="46"/>
      <c r="M154" s="46">
        <f t="shared" si="40"/>
        <v>2.35</v>
      </c>
      <c r="N154" s="46"/>
      <c r="O154" s="46">
        <f t="shared" si="42"/>
        <v>0</v>
      </c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6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>
        <v>0</v>
      </c>
      <c r="AW154" s="47"/>
      <c r="AX154" s="47"/>
      <c r="AY154" s="47"/>
      <c r="AZ154" s="47"/>
      <c r="BA154" s="46"/>
      <c r="BB154" s="47"/>
      <c r="BC154" s="45">
        <v>2.35</v>
      </c>
      <c r="BD154" s="47"/>
      <c r="BE154" s="46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  <c r="CE154" s="47"/>
      <c r="CF154" s="47"/>
      <c r="CG154" s="47"/>
      <c r="CH154" s="47"/>
      <c r="CI154" s="47"/>
      <c r="CJ154" s="47"/>
      <c r="CK154" s="47"/>
      <c r="CL154" s="47"/>
      <c r="CM154" s="47"/>
      <c r="CN154" s="47"/>
      <c r="CO154" s="47"/>
      <c r="CP154" s="47"/>
      <c r="CQ154" s="47"/>
      <c r="CR154" s="47"/>
      <c r="CS154" s="47"/>
      <c r="CT154" s="47"/>
      <c r="CU154" s="47"/>
      <c r="CV154" s="47"/>
      <c r="CW154" s="47"/>
      <c r="CX154" s="46"/>
      <c r="CY154" s="46"/>
      <c r="CZ154" s="46">
        <f t="shared" si="35"/>
        <v>0</v>
      </c>
      <c r="DA154" s="46"/>
      <c r="DB154" s="46">
        <f t="shared" si="36"/>
        <v>0</v>
      </c>
      <c r="DC154" s="46"/>
      <c r="DD154" s="46"/>
      <c r="DE154" s="46"/>
      <c r="DF154" s="46"/>
      <c r="DG154" s="46">
        <f t="shared" si="37"/>
        <v>2.35</v>
      </c>
      <c r="DH154" s="46"/>
      <c r="DI154" s="46">
        <f t="shared" si="38"/>
        <v>0</v>
      </c>
      <c r="DJ154" s="46"/>
      <c r="DK154" s="46"/>
      <c r="DL154" s="47" t="s">
        <v>261</v>
      </c>
    </row>
    <row r="155" spans="1:116" ht="33.75" customHeight="1">
      <c r="A155" s="43" t="s">
        <v>439</v>
      </c>
      <c r="B155" s="44" t="s">
        <v>440</v>
      </c>
      <c r="C155" s="45" t="s">
        <v>441</v>
      </c>
      <c r="D155" s="46"/>
      <c r="E155" s="46"/>
      <c r="F155" s="46">
        <f t="shared" si="39"/>
        <v>0</v>
      </c>
      <c r="G155" s="46"/>
      <c r="H155" s="46">
        <f t="shared" si="41"/>
        <v>7.0000000000000007E-2</v>
      </c>
      <c r="I155" s="46"/>
      <c r="J155" s="46"/>
      <c r="K155" s="46"/>
      <c r="L155" s="46"/>
      <c r="M155" s="46">
        <f t="shared" si="40"/>
        <v>0</v>
      </c>
      <c r="N155" s="46"/>
      <c r="O155" s="46">
        <f t="shared" si="42"/>
        <v>6.8000000000000005E-2</v>
      </c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6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6"/>
      <c r="AW155" s="47"/>
      <c r="AX155" s="46">
        <v>7.0000000000000007E-2</v>
      </c>
      <c r="AY155" s="47"/>
      <c r="AZ155" s="47"/>
      <c r="BA155" s="46"/>
      <c r="BB155" s="47"/>
      <c r="BC155" s="46"/>
      <c r="BD155" s="47"/>
      <c r="BE155" s="46">
        <v>6.8000000000000005E-2</v>
      </c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  <c r="BX155" s="47"/>
      <c r="BY155" s="47"/>
      <c r="BZ155" s="47"/>
      <c r="CA155" s="47"/>
      <c r="CB155" s="47"/>
      <c r="CC155" s="47"/>
      <c r="CD155" s="47"/>
      <c r="CE155" s="47"/>
      <c r="CF155" s="47"/>
      <c r="CG155" s="47"/>
      <c r="CH155" s="47"/>
      <c r="CI155" s="47"/>
      <c r="CJ155" s="47"/>
      <c r="CK155" s="47"/>
      <c r="CL155" s="47"/>
      <c r="CM155" s="47"/>
      <c r="CN155" s="47"/>
      <c r="CO155" s="47"/>
      <c r="CP155" s="47"/>
      <c r="CQ155" s="47"/>
      <c r="CR155" s="47"/>
      <c r="CS155" s="47"/>
      <c r="CT155" s="47"/>
      <c r="CU155" s="47"/>
      <c r="CV155" s="47"/>
      <c r="CW155" s="47"/>
      <c r="CX155" s="46"/>
      <c r="CY155" s="46"/>
      <c r="CZ155" s="46">
        <f t="shared" si="35"/>
        <v>0</v>
      </c>
      <c r="DA155" s="46"/>
      <c r="DB155" s="46">
        <f t="shared" si="36"/>
        <v>7.0000000000000007E-2</v>
      </c>
      <c r="DC155" s="46"/>
      <c r="DD155" s="46"/>
      <c r="DE155" s="46"/>
      <c r="DF155" s="46"/>
      <c r="DG155" s="46">
        <f t="shared" si="37"/>
        <v>0</v>
      </c>
      <c r="DH155" s="46"/>
      <c r="DI155" s="46">
        <f t="shared" si="38"/>
        <v>6.8000000000000005E-2</v>
      </c>
      <c r="DJ155" s="46"/>
      <c r="DK155" s="46"/>
      <c r="DL155" s="47" t="s">
        <v>261</v>
      </c>
    </row>
    <row r="156" spans="1:116" ht="31.5">
      <c r="A156" s="43" t="s">
        <v>442</v>
      </c>
      <c r="B156" s="44" t="s">
        <v>443</v>
      </c>
      <c r="C156" s="45" t="s">
        <v>444</v>
      </c>
      <c r="D156" s="46"/>
      <c r="E156" s="46"/>
      <c r="F156" s="46">
        <f t="shared" si="39"/>
        <v>0</v>
      </c>
      <c r="G156" s="46"/>
      <c r="H156" s="46">
        <f t="shared" si="41"/>
        <v>0.06</v>
      </c>
      <c r="I156" s="46"/>
      <c r="J156" s="46"/>
      <c r="K156" s="46"/>
      <c r="L156" s="46"/>
      <c r="M156" s="46">
        <f t="shared" si="40"/>
        <v>0</v>
      </c>
      <c r="N156" s="46"/>
      <c r="O156" s="46">
        <f t="shared" si="42"/>
        <v>6.9000000000000006E-2</v>
      </c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6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6"/>
      <c r="AW156" s="47"/>
      <c r="AX156" s="46">
        <v>0.06</v>
      </c>
      <c r="AY156" s="47"/>
      <c r="AZ156" s="47"/>
      <c r="BA156" s="46"/>
      <c r="BB156" s="47"/>
      <c r="BC156" s="46"/>
      <c r="BD156" s="47"/>
      <c r="BE156" s="46">
        <v>6.9000000000000006E-2</v>
      </c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47"/>
      <c r="CC156" s="47"/>
      <c r="CD156" s="47"/>
      <c r="CE156" s="47"/>
      <c r="CF156" s="47"/>
      <c r="CG156" s="47"/>
      <c r="CH156" s="47"/>
      <c r="CI156" s="47"/>
      <c r="CJ156" s="47"/>
      <c r="CK156" s="47"/>
      <c r="CL156" s="47"/>
      <c r="CM156" s="47"/>
      <c r="CN156" s="47"/>
      <c r="CO156" s="47"/>
      <c r="CP156" s="47"/>
      <c r="CQ156" s="47"/>
      <c r="CR156" s="47"/>
      <c r="CS156" s="47"/>
      <c r="CT156" s="47"/>
      <c r="CU156" s="47"/>
      <c r="CV156" s="47"/>
      <c r="CW156" s="47"/>
      <c r="CX156" s="46"/>
      <c r="CY156" s="46"/>
      <c r="CZ156" s="46">
        <f t="shared" si="35"/>
        <v>0</v>
      </c>
      <c r="DA156" s="46"/>
      <c r="DB156" s="46">
        <f t="shared" si="36"/>
        <v>0.06</v>
      </c>
      <c r="DC156" s="46"/>
      <c r="DD156" s="46"/>
      <c r="DE156" s="46"/>
      <c r="DF156" s="46"/>
      <c r="DG156" s="46">
        <f t="shared" si="37"/>
        <v>0</v>
      </c>
      <c r="DH156" s="46"/>
      <c r="DI156" s="46">
        <f t="shared" si="38"/>
        <v>6.9000000000000006E-2</v>
      </c>
      <c r="DJ156" s="46"/>
      <c r="DK156" s="46"/>
      <c r="DL156" s="47" t="s">
        <v>261</v>
      </c>
    </row>
    <row r="157" spans="1:116" ht="31.5">
      <c r="A157" s="43" t="s">
        <v>445</v>
      </c>
      <c r="B157" s="44" t="s">
        <v>446</v>
      </c>
      <c r="C157" s="45" t="s">
        <v>447</v>
      </c>
      <c r="D157" s="46"/>
      <c r="E157" s="46"/>
      <c r="F157" s="46">
        <f t="shared" si="39"/>
        <v>0</v>
      </c>
      <c r="G157" s="46"/>
      <c r="H157" s="46">
        <f t="shared" si="41"/>
        <v>0</v>
      </c>
      <c r="I157" s="46"/>
      <c r="J157" s="46"/>
      <c r="K157" s="46"/>
      <c r="L157" s="46"/>
      <c r="M157" s="46">
        <f t="shared" si="40"/>
        <v>0</v>
      </c>
      <c r="N157" s="46"/>
      <c r="O157" s="46">
        <f t="shared" si="42"/>
        <v>7.8E-2</v>
      </c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6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>
        <v>0</v>
      </c>
      <c r="AY157" s="47"/>
      <c r="AZ157" s="47"/>
      <c r="BA157" s="46"/>
      <c r="BB157" s="47"/>
      <c r="BC157" s="46"/>
      <c r="BD157" s="47"/>
      <c r="BE157" s="46">
        <v>7.8E-2</v>
      </c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47"/>
      <c r="CC157" s="47"/>
      <c r="CD157" s="47"/>
      <c r="CE157" s="47"/>
      <c r="CF157" s="47"/>
      <c r="CG157" s="47"/>
      <c r="CH157" s="47"/>
      <c r="CI157" s="47"/>
      <c r="CJ157" s="47"/>
      <c r="CK157" s="47"/>
      <c r="CL157" s="47"/>
      <c r="CM157" s="47"/>
      <c r="CN157" s="47"/>
      <c r="CO157" s="47"/>
      <c r="CP157" s="47"/>
      <c r="CQ157" s="47"/>
      <c r="CR157" s="47"/>
      <c r="CS157" s="47"/>
      <c r="CT157" s="47"/>
      <c r="CU157" s="47"/>
      <c r="CV157" s="47"/>
      <c r="CW157" s="47"/>
      <c r="CX157" s="46"/>
      <c r="CY157" s="46"/>
      <c r="CZ157" s="46">
        <f t="shared" si="35"/>
        <v>0</v>
      </c>
      <c r="DA157" s="46"/>
      <c r="DB157" s="46">
        <f t="shared" si="36"/>
        <v>0</v>
      </c>
      <c r="DC157" s="46"/>
      <c r="DD157" s="46"/>
      <c r="DE157" s="46"/>
      <c r="DF157" s="46"/>
      <c r="DG157" s="46">
        <f t="shared" si="37"/>
        <v>0</v>
      </c>
      <c r="DH157" s="46"/>
      <c r="DI157" s="46">
        <f t="shared" si="38"/>
        <v>7.8E-2</v>
      </c>
      <c r="DJ157" s="46"/>
      <c r="DK157" s="46"/>
      <c r="DL157" s="47" t="s">
        <v>261</v>
      </c>
    </row>
    <row r="158" spans="1:116">
      <c r="A158" s="43" t="s">
        <v>448</v>
      </c>
      <c r="B158" s="44" t="s">
        <v>449</v>
      </c>
      <c r="C158" s="45" t="s">
        <v>450</v>
      </c>
      <c r="D158" s="46"/>
      <c r="E158" s="46"/>
      <c r="F158" s="46">
        <f t="shared" si="39"/>
        <v>0</v>
      </c>
      <c r="G158" s="46"/>
      <c r="H158" s="46">
        <f t="shared" si="41"/>
        <v>0</v>
      </c>
      <c r="I158" s="46"/>
      <c r="J158" s="46"/>
      <c r="K158" s="46"/>
      <c r="L158" s="46"/>
      <c r="M158" s="46">
        <f t="shared" si="40"/>
        <v>0</v>
      </c>
      <c r="N158" s="46"/>
      <c r="O158" s="46">
        <f t="shared" si="42"/>
        <v>0.107</v>
      </c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6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>
        <v>0</v>
      </c>
      <c r="AY158" s="47"/>
      <c r="AZ158" s="47"/>
      <c r="BA158" s="46"/>
      <c r="BB158" s="47"/>
      <c r="BC158" s="46"/>
      <c r="BD158" s="47"/>
      <c r="BE158" s="46">
        <v>0.107</v>
      </c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  <c r="CT158" s="47"/>
      <c r="CU158" s="47"/>
      <c r="CV158" s="47"/>
      <c r="CW158" s="47"/>
      <c r="CX158" s="46"/>
      <c r="CY158" s="46"/>
      <c r="CZ158" s="46">
        <f t="shared" si="35"/>
        <v>0</v>
      </c>
      <c r="DA158" s="46"/>
      <c r="DB158" s="46">
        <f t="shared" si="36"/>
        <v>0</v>
      </c>
      <c r="DC158" s="46"/>
      <c r="DD158" s="46"/>
      <c r="DE158" s="46"/>
      <c r="DF158" s="46"/>
      <c r="DG158" s="46">
        <f t="shared" si="37"/>
        <v>0</v>
      </c>
      <c r="DH158" s="46"/>
      <c r="DI158" s="46">
        <f t="shared" si="38"/>
        <v>0.107</v>
      </c>
      <c r="DJ158" s="46"/>
      <c r="DK158" s="46"/>
      <c r="DL158" s="47" t="s">
        <v>261</v>
      </c>
    </row>
    <row r="159" spans="1:116">
      <c r="A159" s="43" t="s">
        <v>451</v>
      </c>
      <c r="B159" s="44" t="s">
        <v>452</v>
      </c>
      <c r="C159" s="45" t="s">
        <v>453</v>
      </c>
      <c r="D159" s="46"/>
      <c r="E159" s="46"/>
      <c r="F159" s="46">
        <f t="shared" si="39"/>
        <v>2.79</v>
      </c>
      <c r="G159" s="46"/>
      <c r="H159" s="46">
        <f t="shared" si="41"/>
        <v>0</v>
      </c>
      <c r="I159" s="46"/>
      <c r="J159" s="46"/>
      <c r="K159" s="46"/>
      <c r="L159" s="46"/>
      <c r="M159" s="46">
        <f t="shared" si="40"/>
        <v>2.79</v>
      </c>
      <c r="N159" s="46"/>
      <c r="O159" s="46">
        <f t="shared" si="42"/>
        <v>0</v>
      </c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6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6"/>
      <c r="BB159" s="47"/>
      <c r="BC159" s="47"/>
      <c r="BD159" s="47"/>
      <c r="BE159" s="46"/>
      <c r="BF159" s="47"/>
      <c r="BG159" s="47"/>
      <c r="BH159" s="47"/>
      <c r="BI159" s="47"/>
      <c r="BJ159" s="46">
        <v>2.79</v>
      </c>
      <c r="BK159" s="47"/>
      <c r="BL159" s="47"/>
      <c r="BM159" s="47"/>
      <c r="BN159" s="47"/>
      <c r="BO159" s="47"/>
      <c r="BP159" s="47"/>
      <c r="BQ159" s="46">
        <v>2.79</v>
      </c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47"/>
      <c r="CC159" s="47"/>
      <c r="CD159" s="47"/>
      <c r="CE159" s="47"/>
      <c r="CF159" s="47"/>
      <c r="CG159" s="47"/>
      <c r="CH159" s="47"/>
      <c r="CI159" s="47"/>
      <c r="CJ159" s="47"/>
      <c r="CK159" s="47"/>
      <c r="CL159" s="47"/>
      <c r="CM159" s="47"/>
      <c r="CN159" s="47"/>
      <c r="CO159" s="47"/>
      <c r="CP159" s="47"/>
      <c r="CQ159" s="47"/>
      <c r="CR159" s="47"/>
      <c r="CS159" s="47"/>
      <c r="CT159" s="47"/>
      <c r="CU159" s="47"/>
      <c r="CV159" s="47"/>
      <c r="CW159" s="47"/>
      <c r="CX159" s="46"/>
      <c r="CY159" s="46"/>
      <c r="CZ159" s="46">
        <f t="shared" si="35"/>
        <v>2.79</v>
      </c>
      <c r="DA159" s="46"/>
      <c r="DB159" s="46">
        <f t="shared" si="36"/>
        <v>0</v>
      </c>
      <c r="DC159" s="46"/>
      <c r="DD159" s="46"/>
      <c r="DE159" s="46"/>
      <c r="DF159" s="46"/>
      <c r="DG159" s="46">
        <f t="shared" si="37"/>
        <v>2.79</v>
      </c>
      <c r="DH159" s="46"/>
      <c r="DI159" s="46">
        <f t="shared" si="38"/>
        <v>0</v>
      </c>
      <c r="DJ159" s="46"/>
      <c r="DK159" s="46"/>
      <c r="DL159" s="47" t="s">
        <v>120</v>
      </c>
    </row>
    <row r="160" spans="1:116">
      <c r="A160" s="43" t="s">
        <v>454</v>
      </c>
      <c r="B160" s="44" t="s">
        <v>455</v>
      </c>
      <c r="C160" s="45" t="s">
        <v>456</v>
      </c>
      <c r="D160" s="46"/>
      <c r="E160" s="46"/>
      <c r="F160" s="46">
        <f t="shared" si="39"/>
        <v>0.65</v>
      </c>
      <c r="G160" s="46"/>
      <c r="H160" s="46">
        <f t="shared" si="41"/>
        <v>0</v>
      </c>
      <c r="I160" s="46"/>
      <c r="J160" s="46"/>
      <c r="K160" s="46"/>
      <c r="L160" s="46"/>
      <c r="M160" s="46">
        <f t="shared" si="40"/>
        <v>0.65</v>
      </c>
      <c r="N160" s="46"/>
      <c r="O160" s="46">
        <f t="shared" si="42"/>
        <v>0</v>
      </c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6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6"/>
      <c r="BB160" s="47"/>
      <c r="BC160" s="47"/>
      <c r="BD160" s="47"/>
      <c r="BE160" s="46"/>
      <c r="BF160" s="47"/>
      <c r="BG160" s="47"/>
      <c r="BH160" s="47"/>
      <c r="BI160" s="47"/>
      <c r="BJ160" s="46">
        <v>0.65</v>
      </c>
      <c r="BK160" s="47"/>
      <c r="BL160" s="47"/>
      <c r="BM160" s="47"/>
      <c r="BN160" s="47"/>
      <c r="BO160" s="47"/>
      <c r="BP160" s="47"/>
      <c r="BQ160" s="46">
        <v>0.65</v>
      </c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6"/>
      <c r="CY160" s="46"/>
      <c r="CZ160" s="46">
        <f t="shared" si="35"/>
        <v>0.65</v>
      </c>
      <c r="DA160" s="46"/>
      <c r="DB160" s="46">
        <f t="shared" si="36"/>
        <v>0</v>
      </c>
      <c r="DC160" s="46"/>
      <c r="DD160" s="46"/>
      <c r="DE160" s="46"/>
      <c r="DF160" s="46"/>
      <c r="DG160" s="46">
        <f t="shared" si="37"/>
        <v>0.65</v>
      </c>
      <c r="DH160" s="46"/>
      <c r="DI160" s="46">
        <f t="shared" si="38"/>
        <v>0</v>
      </c>
      <c r="DJ160" s="46"/>
      <c r="DK160" s="46"/>
      <c r="DL160" s="47" t="s">
        <v>120</v>
      </c>
    </row>
    <row r="161" spans="1:116" ht="31.5">
      <c r="A161" s="43" t="s">
        <v>457</v>
      </c>
      <c r="B161" s="44" t="s">
        <v>458</v>
      </c>
      <c r="C161" s="45" t="s">
        <v>459</v>
      </c>
      <c r="D161" s="46"/>
      <c r="E161" s="46"/>
      <c r="F161" s="46">
        <f t="shared" si="39"/>
        <v>0</v>
      </c>
      <c r="G161" s="46"/>
      <c r="H161" s="46">
        <f t="shared" si="41"/>
        <v>0.05</v>
      </c>
      <c r="I161" s="46"/>
      <c r="J161" s="46"/>
      <c r="K161" s="46"/>
      <c r="L161" s="46"/>
      <c r="M161" s="46">
        <f t="shared" si="40"/>
        <v>0</v>
      </c>
      <c r="N161" s="46"/>
      <c r="O161" s="46">
        <f t="shared" si="42"/>
        <v>0.05</v>
      </c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6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6"/>
      <c r="BB161" s="47"/>
      <c r="BC161" s="47"/>
      <c r="BD161" s="47"/>
      <c r="BE161" s="46"/>
      <c r="BF161" s="47"/>
      <c r="BG161" s="47"/>
      <c r="BH161" s="47"/>
      <c r="BI161" s="47"/>
      <c r="BJ161" s="46"/>
      <c r="BK161" s="47"/>
      <c r="BL161" s="46">
        <v>0.05</v>
      </c>
      <c r="BM161" s="47"/>
      <c r="BN161" s="47"/>
      <c r="BO161" s="47"/>
      <c r="BP161" s="47"/>
      <c r="BQ161" s="46"/>
      <c r="BR161" s="47"/>
      <c r="BS161" s="46">
        <v>0.05</v>
      </c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6"/>
      <c r="CY161" s="46"/>
      <c r="CZ161" s="46">
        <f t="shared" si="35"/>
        <v>0</v>
      </c>
      <c r="DA161" s="46"/>
      <c r="DB161" s="46">
        <f t="shared" si="36"/>
        <v>0.05</v>
      </c>
      <c r="DC161" s="46"/>
      <c r="DD161" s="46"/>
      <c r="DE161" s="46"/>
      <c r="DF161" s="46"/>
      <c r="DG161" s="46">
        <f t="shared" si="37"/>
        <v>0</v>
      </c>
      <c r="DH161" s="46"/>
      <c r="DI161" s="46">
        <f t="shared" si="38"/>
        <v>0.05</v>
      </c>
      <c r="DJ161" s="46"/>
      <c r="DK161" s="46"/>
      <c r="DL161" s="47" t="s">
        <v>120</v>
      </c>
    </row>
    <row r="162" spans="1:116" ht="31.5">
      <c r="A162" s="43" t="s">
        <v>460</v>
      </c>
      <c r="B162" s="44" t="s">
        <v>461</v>
      </c>
      <c r="C162" s="45" t="s">
        <v>462</v>
      </c>
      <c r="D162" s="46"/>
      <c r="E162" s="46"/>
      <c r="F162" s="46">
        <f t="shared" si="39"/>
        <v>0</v>
      </c>
      <c r="G162" s="46"/>
      <c r="H162" s="46">
        <f t="shared" si="41"/>
        <v>0.05</v>
      </c>
      <c r="I162" s="46"/>
      <c r="J162" s="46"/>
      <c r="K162" s="46"/>
      <c r="L162" s="46"/>
      <c r="M162" s="46">
        <f t="shared" si="40"/>
        <v>0</v>
      </c>
      <c r="N162" s="46"/>
      <c r="O162" s="46">
        <f t="shared" si="42"/>
        <v>0.05</v>
      </c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6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6"/>
      <c r="BB162" s="47"/>
      <c r="BC162" s="47"/>
      <c r="BD162" s="47"/>
      <c r="BE162" s="46"/>
      <c r="BF162" s="47"/>
      <c r="BG162" s="47"/>
      <c r="BH162" s="47"/>
      <c r="BI162" s="47"/>
      <c r="BJ162" s="46"/>
      <c r="BK162" s="47"/>
      <c r="BL162" s="46">
        <v>0.05</v>
      </c>
      <c r="BM162" s="47"/>
      <c r="BN162" s="47"/>
      <c r="BO162" s="47"/>
      <c r="BP162" s="47"/>
      <c r="BQ162" s="46"/>
      <c r="BR162" s="47"/>
      <c r="BS162" s="46">
        <v>0.05</v>
      </c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6"/>
      <c r="CY162" s="46"/>
      <c r="CZ162" s="46">
        <f t="shared" si="35"/>
        <v>0</v>
      </c>
      <c r="DA162" s="46"/>
      <c r="DB162" s="46">
        <f t="shared" si="36"/>
        <v>0.05</v>
      </c>
      <c r="DC162" s="46"/>
      <c r="DD162" s="46"/>
      <c r="DE162" s="46"/>
      <c r="DF162" s="46"/>
      <c r="DG162" s="46">
        <f t="shared" si="37"/>
        <v>0</v>
      </c>
      <c r="DH162" s="46"/>
      <c r="DI162" s="46">
        <f t="shared" si="38"/>
        <v>0.05</v>
      </c>
      <c r="DJ162" s="46"/>
      <c r="DK162" s="46"/>
      <c r="DL162" s="47" t="s">
        <v>120</v>
      </c>
    </row>
    <row r="163" spans="1:116" ht="31.5">
      <c r="A163" s="43" t="s">
        <v>463</v>
      </c>
      <c r="B163" s="44" t="s">
        <v>464</v>
      </c>
      <c r="C163" s="45" t="s">
        <v>465</v>
      </c>
      <c r="D163" s="46"/>
      <c r="E163" s="46"/>
      <c r="F163" s="46">
        <f t="shared" si="39"/>
        <v>0</v>
      </c>
      <c r="G163" s="46"/>
      <c r="H163" s="46">
        <f t="shared" si="41"/>
        <v>0.05</v>
      </c>
      <c r="I163" s="46"/>
      <c r="J163" s="46"/>
      <c r="K163" s="46"/>
      <c r="L163" s="46"/>
      <c r="M163" s="46">
        <f t="shared" si="40"/>
        <v>0</v>
      </c>
      <c r="N163" s="46"/>
      <c r="O163" s="46">
        <f t="shared" si="42"/>
        <v>0.05</v>
      </c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6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6"/>
      <c r="BB163" s="47"/>
      <c r="BC163" s="47"/>
      <c r="BD163" s="47"/>
      <c r="BE163" s="46"/>
      <c r="BF163" s="47"/>
      <c r="BG163" s="47"/>
      <c r="BH163" s="47"/>
      <c r="BI163" s="47"/>
      <c r="BJ163" s="46"/>
      <c r="BK163" s="47"/>
      <c r="BL163" s="46">
        <v>0.05</v>
      </c>
      <c r="BM163" s="47"/>
      <c r="BN163" s="47"/>
      <c r="BO163" s="47"/>
      <c r="BP163" s="47"/>
      <c r="BQ163" s="46"/>
      <c r="BR163" s="47"/>
      <c r="BS163" s="46">
        <v>0.05</v>
      </c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6"/>
      <c r="CY163" s="46"/>
      <c r="CZ163" s="46">
        <f t="shared" si="35"/>
        <v>0</v>
      </c>
      <c r="DA163" s="46"/>
      <c r="DB163" s="46">
        <f t="shared" si="36"/>
        <v>0.05</v>
      </c>
      <c r="DC163" s="46"/>
      <c r="DD163" s="46"/>
      <c r="DE163" s="46"/>
      <c r="DF163" s="46"/>
      <c r="DG163" s="46">
        <f t="shared" si="37"/>
        <v>0</v>
      </c>
      <c r="DH163" s="46"/>
      <c r="DI163" s="46">
        <f t="shared" si="38"/>
        <v>0.05</v>
      </c>
      <c r="DJ163" s="46"/>
      <c r="DK163" s="46"/>
      <c r="DL163" s="47" t="s">
        <v>120</v>
      </c>
    </row>
    <row r="164" spans="1:116" ht="31.5">
      <c r="A164" s="43" t="s">
        <v>466</v>
      </c>
      <c r="B164" s="44" t="s">
        <v>467</v>
      </c>
      <c r="C164" s="45" t="s">
        <v>468</v>
      </c>
      <c r="D164" s="46"/>
      <c r="E164" s="46"/>
      <c r="F164" s="46">
        <f t="shared" si="39"/>
        <v>0</v>
      </c>
      <c r="G164" s="46"/>
      <c r="H164" s="46">
        <f t="shared" si="41"/>
        <v>0.05</v>
      </c>
      <c r="I164" s="46"/>
      <c r="J164" s="46"/>
      <c r="K164" s="46"/>
      <c r="L164" s="46"/>
      <c r="M164" s="46">
        <f t="shared" si="40"/>
        <v>0</v>
      </c>
      <c r="N164" s="46"/>
      <c r="O164" s="46">
        <f t="shared" si="42"/>
        <v>0.05</v>
      </c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6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6"/>
      <c r="BB164" s="47"/>
      <c r="BC164" s="47"/>
      <c r="BD164" s="47"/>
      <c r="BE164" s="46"/>
      <c r="BF164" s="47"/>
      <c r="BG164" s="47"/>
      <c r="BH164" s="47"/>
      <c r="BI164" s="47"/>
      <c r="BJ164" s="46"/>
      <c r="BK164" s="47"/>
      <c r="BL164" s="46">
        <v>0.05</v>
      </c>
      <c r="BM164" s="47"/>
      <c r="BN164" s="47"/>
      <c r="BO164" s="47"/>
      <c r="BP164" s="47"/>
      <c r="BQ164" s="46"/>
      <c r="BR164" s="47"/>
      <c r="BS164" s="46">
        <v>0.05</v>
      </c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6"/>
      <c r="CY164" s="46"/>
      <c r="CZ164" s="46">
        <f t="shared" si="35"/>
        <v>0</v>
      </c>
      <c r="DA164" s="46"/>
      <c r="DB164" s="46">
        <f t="shared" si="36"/>
        <v>0.05</v>
      </c>
      <c r="DC164" s="46"/>
      <c r="DD164" s="46"/>
      <c r="DE164" s="46"/>
      <c r="DF164" s="46"/>
      <c r="DG164" s="46">
        <f t="shared" si="37"/>
        <v>0</v>
      </c>
      <c r="DH164" s="46"/>
      <c r="DI164" s="46">
        <f t="shared" si="38"/>
        <v>0.05</v>
      </c>
      <c r="DJ164" s="46"/>
      <c r="DK164" s="46"/>
      <c r="DL164" s="47" t="s">
        <v>120</v>
      </c>
    </row>
    <row r="165" spans="1:116" ht="31.5">
      <c r="A165" s="43" t="s">
        <v>469</v>
      </c>
      <c r="B165" s="44" t="s">
        <v>470</v>
      </c>
      <c r="C165" s="45" t="s">
        <v>471</v>
      </c>
      <c r="D165" s="46"/>
      <c r="E165" s="46"/>
      <c r="F165" s="46">
        <f t="shared" si="39"/>
        <v>0</v>
      </c>
      <c r="G165" s="46"/>
      <c r="H165" s="46">
        <f t="shared" si="41"/>
        <v>0.32</v>
      </c>
      <c r="I165" s="46"/>
      <c r="J165" s="46"/>
      <c r="K165" s="46"/>
      <c r="L165" s="46"/>
      <c r="M165" s="46">
        <f t="shared" si="40"/>
        <v>0</v>
      </c>
      <c r="N165" s="46"/>
      <c r="O165" s="46">
        <f t="shared" si="42"/>
        <v>0.32</v>
      </c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6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6"/>
      <c r="BB165" s="47"/>
      <c r="BC165" s="47"/>
      <c r="BD165" s="47"/>
      <c r="BE165" s="46"/>
      <c r="BF165" s="47"/>
      <c r="BG165" s="47"/>
      <c r="BH165" s="47"/>
      <c r="BI165" s="47"/>
      <c r="BJ165" s="46"/>
      <c r="BK165" s="47"/>
      <c r="BL165" s="46">
        <v>0.32</v>
      </c>
      <c r="BM165" s="47"/>
      <c r="BN165" s="47"/>
      <c r="BO165" s="47"/>
      <c r="BP165" s="47"/>
      <c r="BQ165" s="46"/>
      <c r="BR165" s="47"/>
      <c r="BS165" s="46">
        <v>0.32</v>
      </c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6"/>
      <c r="CY165" s="46"/>
      <c r="CZ165" s="46">
        <f t="shared" si="35"/>
        <v>0</v>
      </c>
      <c r="DA165" s="46"/>
      <c r="DB165" s="46">
        <f t="shared" si="36"/>
        <v>0.32</v>
      </c>
      <c r="DC165" s="46"/>
      <c r="DD165" s="46"/>
      <c r="DE165" s="46"/>
      <c r="DF165" s="46"/>
      <c r="DG165" s="46">
        <f t="shared" si="37"/>
        <v>0</v>
      </c>
      <c r="DH165" s="46"/>
      <c r="DI165" s="46">
        <f t="shared" si="38"/>
        <v>0.32</v>
      </c>
      <c r="DJ165" s="46"/>
      <c r="DK165" s="46"/>
      <c r="DL165" s="47" t="s">
        <v>120</v>
      </c>
    </row>
    <row r="166" spans="1:116" ht="31.5">
      <c r="A166" s="43" t="s">
        <v>472</v>
      </c>
      <c r="B166" s="44" t="s">
        <v>473</v>
      </c>
      <c r="C166" s="45" t="s">
        <v>474</v>
      </c>
      <c r="D166" s="46"/>
      <c r="E166" s="46"/>
      <c r="F166" s="46">
        <f t="shared" si="39"/>
        <v>0</v>
      </c>
      <c r="G166" s="46"/>
      <c r="H166" s="46">
        <f t="shared" si="41"/>
        <v>0.47</v>
      </c>
      <c r="I166" s="46"/>
      <c r="J166" s="46"/>
      <c r="K166" s="46"/>
      <c r="L166" s="46"/>
      <c r="M166" s="46">
        <f t="shared" si="40"/>
        <v>0</v>
      </c>
      <c r="N166" s="46"/>
      <c r="O166" s="46">
        <f t="shared" si="42"/>
        <v>0.47</v>
      </c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6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6"/>
      <c r="BB166" s="47"/>
      <c r="BC166" s="47"/>
      <c r="BD166" s="47"/>
      <c r="BE166" s="46"/>
      <c r="BF166" s="47"/>
      <c r="BG166" s="47"/>
      <c r="BH166" s="47"/>
      <c r="BI166" s="47"/>
      <c r="BJ166" s="46"/>
      <c r="BK166" s="47"/>
      <c r="BL166" s="46">
        <v>0.47</v>
      </c>
      <c r="BM166" s="47"/>
      <c r="BN166" s="47"/>
      <c r="BO166" s="47"/>
      <c r="BP166" s="47"/>
      <c r="BQ166" s="46"/>
      <c r="BR166" s="47"/>
      <c r="BS166" s="46">
        <v>0.47</v>
      </c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6"/>
      <c r="CY166" s="46"/>
      <c r="CZ166" s="46">
        <f t="shared" si="35"/>
        <v>0</v>
      </c>
      <c r="DA166" s="46"/>
      <c r="DB166" s="46">
        <f t="shared" si="36"/>
        <v>0.47</v>
      </c>
      <c r="DC166" s="46"/>
      <c r="DD166" s="46"/>
      <c r="DE166" s="46"/>
      <c r="DF166" s="46"/>
      <c r="DG166" s="46">
        <f t="shared" si="37"/>
        <v>0</v>
      </c>
      <c r="DH166" s="46"/>
      <c r="DI166" s="46">
        <f t="shared" si="38"/>
        <v>0.47</v>
      </c>
      <c r="DJ166" s="46"/>
      <c r="DK166" s="46"/>
      <c r="DL166" s="47" t="s">
        <v>120</v>
      </c>
    </row>
    <row r="167" spans="1:116" ht="31.5">
      <c r="A167" s="43" t="s">
        <v>475</v>
      </c>
      <c r="B167" s="44" t="s">
        <v>476</v>
      </c>
      <c r="C167" s="45" t="s">
        <v>477</v>
      </c>
      <c r="D167" s="46"/>
      <c r="E167" s="46"/>
      <c r="F167" s="46">
        <f t="shared" si="39"/>
        <v>0</v>
      </c>
      <c r="G167" s="46"/>
      <c r="H167" s="46">
        <f t="shared" si="41"/>
        <v>0.35</v>
      </c>
      <c r="I167" s="46"/>
      <c r="J167" s="46"/>
      <c r="K167" s="46"/>
      <c r="L167" s="46"/>
      <c r="M167" s="46">
        <f t="shared" si="40"/>
        <v>0</v>
      </c>
      <c r="N167" s="46"/>
      <c r="O167" s="46">
        <f t="shared" si="42"/>
        <v>0.35</v>
      </c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6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6"/>
      <c r="BB167" s="47"/>
      <c r="BC167" s="47"/>
      <c r="BD167" s="47"/>
      <c r="BE167" s="46"/>
      <c r="BF167" s="47"/>
      <c r="BG167" s="47"/>
      <c r="BH167" s="47"/>
      <c r="BI167" s="47"/>
      <c r="BJ167" s="46"/>
      <c r="BK167" s="47"/>
      <c r="BL167" s="46">
        <v>0.35</v>
      </c>
      <c r="BM167" s="47"/>
      <c r="BN167" s="47"/>
      <c r="BO167" s="47"/>
      <c r="BP167" s="47"/>
      <c r="BQ167" s="46"/>
      <c r="BR167" s="47"/>
      <c r="BS167" s="46">
        <v>0.35</v>
      </c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6"/>
      <c r="CY167" s="46"/>
      <c r="CZ167" s="46">
        <f t="shared" si="35"/>
        <v>0</v>
      </c>
      <c r="DA167" s="46"/>
      <c r="DB167" s="46">
        <f t="shared" si="36"/>
        <v>0.35</v>
      </c>
      <c r="DC167" s="46"/>
      <c r="DD167" s="46"/>
      <c r="DE167" s="46"/>
      <c r="DF167" s="46"/>
      <c r="DG167" s="46">
        <f t="shared" si="37"/>
        <v>0</v>
      </c>
      <c r="DH167" s="46"/>
      <c r="DI167" s="46">
        <f t="shared" si="38"/>
        <v>0.35</v>
      </c>
      <c r="DJ167" s="46"/>
      <c r="DK167" s="46"/>
      <c r="DL167" s="47" t="s">
        <v>120</v>
      </c>
    </row>
    <row r="168" spans="1:116">
      <c r="A168" s="43" t="s">
        <v>478</v>
      </c>
      <c r="B168" s="44" t="s">
        <v>479</v>
      </c>
      <c r="C168" s="45" t="s">
        <v>480</v>
      </c>
      <c r="D168" s="46"/>
      <c r="E168" s="46"/>
      <c r="F168" s="46">
        <f t="shared" si="39"/>
        <v>2.5</v>
      </c>
      <c r="G168" s="46"/>
      <c r="H168" s="46">
        <f t="shared" si="41"/>
        <v>0</v>
      </c>
      <c r="I168" s="46"/>
      <c r="J168" s="46"/>
      <c r="K168" s="46"/>
      <c r="L168" s="46"/>
      <c r="M168" s="46">
        <f t="shared" si="40"/>
        <v>2.5</v>
      </c>
      <c r="N168" s="46"/>
      <c r="O168" s="46">
        <f t="shared" si="42"/>
        <v>0</v>
      </c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6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6"/>
      <c r="BB168" s="47"/>
      <c r="BC168" s="47"/>
      <c r="BD168" s="47"/>
      <c r="BE168" s="46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6">
        <v>2.5</v>
      </c>
      <c r="BY168" s="47"/>
      <c r="BZ168" s="47"/>
      <c r="CA168" s="47"/>
      <c r="CB168" s="47"/>
      <c r="CC168" s="47"/>
      <c r="CD168" s="47"/>
      <c r="CE168" s="46">
        <v>2.5</v>
      </c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6"/>
      <c r="CY168" s="46"/>
      <c r="CZ168" s="46">
        <f t="shared" si="35"/>
        <v>2.5</v>
      </c>
      <c r="DA168" s="46"/>
      <c r="DB168" s="46">
        <f t="shared" si="36"/>
        <v>0</v>
      </c>
      <c r="DC168" s="46"/>
      <c r="DD168" s="46"/>
      <c r="DE168" s="46"/>
      <c r="DF168" s="46"/>
      <c r="DG168" s="46">
        <f t="shared" si="37"/>
        <v>2.5</v>
      </c>
      <c r="DH168" s="46"/>
      <c r="DI168" s="46">
        <f t="shared" si="38"/>
        <v>0</v>
      </c>
      <c r="DJ168" s="46"/>
      <c r="DK168" s="46"/>
      <c r="DL168" s="47" t="s">
        <v>120</v>
      </c>
    </row>
    <row r="169" spans="1:116">
      <c r="A169" s="43" t="s">
        <v>481</v>
      </c>
      <c r="B169" s="44" t="s">
        <v>482</v>
      </c>
      <c r="C169" s="45" t="s">
        <v>483</v>
      </c>
      <c r="D169" s="46"/>
      <c r="E169" s="46"/>
      <c r="F169" s="46">
        <f t="shared" si="39"/>
        <v>0.69</v>
      </c>
      <c r="G169" s="46"/>
      <c r="H169" s="46">
        <f t="shared" si="41"/>
        <v>0</v>
      </c>
      <c r="I169" s="46"/>
      <c r="J169" s="46"/>
      <c r="K169" s="46"/>
      <c r="L169" s="46"/>
      <c r="M169" s="46">
        <f t="shared" si="40"/>
        <v>0.69</v>
      </c>
      <c r="N169" s="46"/>
      <c r="O169" s="46">
        <f t="shared" si="42"/>
        <v>0</v>
      </c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6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6"/>
      <c r="BB169" s="47"/>
      <c r="BC169" s="47"/>
      <c r="BD169" s="47"/>
      <c r="BE169" s="46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6">
        <v>0.69</v>
      </c>
      <c r="BY169" s="47"/>
      <c r="BZ169" s="47"/>
      <c r="CA169" s="47"/>
      <c r="CB169" s="47"/>
      <c r="CC169" s="47"/>
      <c r="CD169" s="47"/>
      <c r="CE169" s="46">
        <v>0.69</v>
      </c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6"/>
      <c r="CY169" s="46"/>
      <c r="CZ169" s="46">
        <f t="shared" si="35"/>
        <v>0.69</v>
      </c>
      <c r="DA169" s="46"/>
      <c r="DB169" s="46">
        <f t="shared" si="36"/>
        <v>0</v>
      </c>
      <c r="DC169" s="46"/>
      <c r="DD169" s="46"/>
      <c r="DE169" s="46"/>
      <c r="DF169" s="46"/>
      <c r="DG169" s="46">
        <f t="shared" si="37"/>
        <v>0.69</v>
      </c>
      <c r="DH169" s="46"/>
      <c r="DI169" s="46">
        <f t="shared" si="38"/>
        <v>0</v>
      </c>
      <c r="DJ169" s="46"/>
      <c r="DK169" s="46"/>
      <c r="DL169" s="47" t="s">
        <v>120</v>
      </c>
    </row>
    <row r="170" spans="1:116" ht="31.5">
      <c r="A170" s="43" t="s">
        <v>484</v>
      </c>
      <c r="B170" s="44" t="s">
        <v>485</v>
      </c>
      <c r="C170" s="45" t="s">
        <v>486</v>
      </c>
      <c r="D170" s="46"/>
      <c r="E170" s="46"/>
      <c r="F170" s="46">
        <f t="shared" si="39"/>
        <v>0</v>
      </c>
      <c r="G170" s="46"/>
      <c r="H170" s="46">
        <f t="shared" si="41"/>
        <v>0.36</v>
      </c>
      <c r="I170" s="46"/>
      <c r="J170" s="46"/>
      <c r="K170" s="46"/>
      <c r="L170" s="46"/>
      <c r="M170" s="46">
        <f t="shared" si="40"/>
        <v>0</v>
      </c>
      <c r="N170" s="46"/>
      <c r="O170" s="46">
        <f t="shared" si="42"/>
        <v>0.36</v>
      </c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6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6"/>
      <c r="BB170" s="47"/>
      <c r="BC170" s="47"/>
      <c r="BD170" s="47"/>
      <c r="BE170" s="46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6"/>
      <c r="BY170" s="47"/>
      <c r="BZ170" s="46">
        <v>0.36</v>
      </c>
      <c r="CA170" s="47"/>
      <c r="CB170" s="47"/>
      <c r="CC170" s="47"/>
      <c r="CD170" s="47"/>
      <c r="CE170" s="46"/>
      <c r="CF170" s="47"/>
      <c r="CG170" s="46">
        <v>0.36</v>
      </c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6"/>
      <c r="CY170" s="46"/>
      <c r="CZ170" s="46">
        <f t="shared" si="35"/>
        <v>0</v>
      </c>
      <c r="DA170" s="46"/>
      <c r="DB170" s="46">
        <f t="shared" si="36"/>
        <v>0.36</v>
      </c>
      <c r="DC170" s="46"/>
      <c r="DD170" s="46"/>
      <c r="DE170" s="46"/>
      <c r="DF170" s="46"/>
      <c r="DG170" s="46">
        <f t="shared" si="37"/>
        <v>0</v>
      </c>
      <c r="DH170" s="46"/>
      <c r="DI170" s="46">
        <f t="shared" si="38"/>
        <v>0.36</v>
      </c>
      <c r="DJ170" s="46"/>
      <c r="DK170" s="46"/>
      <c r="DL170" s="47" t="s">
        <v>120</v>
      </c>
    </row>
    <row r="171" spans="1:116" ht="31.5">
      <c r="A171" s="43" t="s">
        <v>487</v>
      </c>
      <c r="B171" s="44" t="s">
        <v>488</v>
      </c>
      <c r="C171" s="45" t="s">
        <v>489</v>
      </c>
      <c r="D171" s="46"/>
      <c r="E171" s="46"/>
      <c r="F171" s="46">
        <f t="shared" si="39"/>
        <v>0</v>
      </c>
      <c r="G171" s="46"/>
      <c r="H171" s="46">
        <f t="shared" si="41"/>
        <v>0.38</v>
      </c>
      <c r="I171" s="46"/>
      <c r="J171" s="46"/>
      <c r="K171" s="46"/>
      <c r="L171" s="46"/>
      <c r="M171" s="46">
        <f t="shared" si="40"/>
        <v>0</v>
      </c>
      <c r="N171" s="46"/>
      <c r="O171" s="46">
        <f t="shared" si="42"/>
        <v>0.38</v>
      </c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6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6"/>
      <c r="BB171" s="47"/>
      <c r="BC171" s="47"/>
      <c r="BD171" s="47"/>
      <c r="BE171" s="46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6"/>
      <c r="BY171" s="47"/>
      <c r="BZ171" s="46">
        <v>0.38</v>
      </c>
      <c r="CA171" s="47"/>
      <c r="CB171" s="47"/>
      <c r="CC171" s="47"/>
      <c r="CD171" s="47"/>
      <c r="CE171" s="46"/>
      <c r="CF171" s="47"/>
      <c r="CG171" s="46">
        <v>0.38</v>
      </c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6"/>
      <c r="CY171" s="46"/>
      <c r="CZ171" s="46">
        <f t="shared" si="35"/>
        <v>0</v>
      </c>
      <c r="DA171" s="46"/>
      <c r="DB171" s="46">
        <f t="shared" si="36"/>
        <v>0.38</v>
      </c>
      <c r="DC171" s="46"/>
      <c r="DD171" s="46"/>
      <c r="DE171" s="46"/>
      <c r="DF171" s="46"/>
      <c r="DG171" s="46">
        <f t="shared" si="37"/>
        <v>0</v>
      </c>
      <c r="DH171" s="46"/>
      <c r="DI171" s="46">
        <f t="shared" si="38"/>
        <v>0.38</v>
      </c>
      <c r="DJ171" s="46"/>
      <c r="DK171" s="46"/>
      <c r="DL171" s="47" t="s">
        <v>120</v>
      </c>
    </row>
    <row r="172" spans="1:116" ht="31.5">
      <c r="A172" s="43" t="s">
        <v>490</v>
      </c>
      <c r="B172" s="44" t="s">
        <v>491</v>
      </c>
      <c r="C172" s="45" t="s">
        <v>492</v>
      </c>
      <c r="D172" s="46"/>
      <c r="E172" s="46"/>
      <c r="F172" s="46">
        <f t="shared" si="39"/>
        <v>0</v>
      </c>
      <c r="G172" s="46"/>
      <c r="H172" s="46">
        <f t="shared" si="41"/>
        <v>0.38</v>
      </c>
      <c r="I172" s="46"/>
      <c r="J172" s="46"/>
      <c r="K172" s="46"/>
      <c r="L172" s="46"/>
      <c r="M172" s="46">
        <f t="shared" si="40"/>
        <v>0</v>
      </c>
      <c r="N172" s="46"/>
      <c r="O172" s="46">
        <f t="shared" si="42"/>
        <v>0.38</v>
      </c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6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6"/>
      <c r="BB172" s="47"/>
      <c r="BC172" s="47"/>
      <c r="BD172" s="47"/>
      <c r="BE172" s="46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6"/>
      <c r="BY172" s="47"/>
      <c r="BZ172" s="46">
        <v>0.38</v>
      </c>
      <c r="CA172" s="47"/>
      <c r="CB172" s="47"/>
      <c r="CC172" s="47"/>
      <c r="CD172" s="47"/>
      <c r="CE172" s="46"/>
      <c r="CF172" s="47"/>
      <c r="CG172" s="46">
        <v>0.38</v>
      </c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6"/>
      <c r="CY172" s="46"/>
      <c r="CZ172" s="46">
        <f t="shared" si="35"/>
        <v>0</v>
      </c>
      <c r="DA172" s="46"/>
      <c r="DB172" s="46">
        <f t="shared" si="36"/>
        <v>0.38</v>
      </c>
      <c r="DC172" s="46"/>
      <c r="DD172" s="46"/>
      <c r="DE172" s="46"/>
      <c r="DF172" s="46"/>
      <c r="DG172" s="46">
        <f t="shared" si="37"/>
        <v>0</v>
      </c>
      <c r="DH172" s="46"/>
      <c r="DI172" s="46">
        <f t="shared" si="38"/>
        <v>0.38</v>
      </c>
      <c r="DJ172" s="46"/>
      <c r="DK172" s="46"/>
      <c r="DL172" s="47" t="s">
        <v>120</v>
      </c>
    </row>
    <row r="173" spans="1:116" ht="31.5">
      <c r="A173" s="43" t="s">
        <v>493</v>
      </c>
      <c r="B173" s="44" t="s">
        <v>494</v>
      </c>
      <c r="C173" s="45" t="s">
        <v>495</v>
      </c>
      <c r="D173" s="46"/>
      <c r="E173" s="46"/>
      <c r="F173" s="46">
        <f t="shared" si="39"/>
        <v>0</v>
      </c>
      <c r="G173" s="46"/>
      <c r="H173" s="46">
        <f t="shared" si="41"/>
        <v>0.26</v>
      </c>
      <c r="I173" s="46"/>
      <c r="J173" s="46"/>
      <c r="K173" s="46"/>
      <c r="L173" s="46"/>
      <c r="M173" s="46">
        <f t="shared" si="40"/>
        <v>0</v>
      </c>
      <c r="N173" s="46"/>
      <c r="O173" s="46">
        <f t="shared" si="42"/>
        <v>0.26</v>
      </c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6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6"/>
      <c r="BB173" s="47"/>
      <c r="BC173" s="47"/>
      <c r="BD173" s="47"/>
      <c r="BE173" s="46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6"/>
      <c r="BY173" s="47"/>
      <c r="BZ173" s="46">
        <v>0.26</v>
      </c>
      <c r="CA173" s="47"/>
      <c r="CB173" s="47"/>
      <c r="CC173" s="47"/>
      <c r="CD173" s="47"/>
      <c r="CE173" s="46"/>
      <c r="CF173" s="47"/>
      <c r="CG173" s="46">
        <v>0.26</v>
      </c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6"/>
      <c r="CY173" s="46"/>
      <c r="CZ173" s="46">
        <f t="shared" si="35"/>
        <v>0</v>
      </c>
      <c r="DA173" s="46"/>
      <c r="DB173" s="46">
        <f t="shared" si="36"/>
        <v>0.26</v>
      </c>
      <c r="DC173" s="46"/>
      <c r="DD173" s="46"/>
      <c r="DE173" s="46"/>
      <c r="DF173" s="46"/>
      <c r="DG173" s="46">
        <f t="shared" si="37"/>
        <v>0</v>
      </c>
      <c r="DH173" s="46"/>
      <c r="DI173" s="46">
        <f t="shared" si="38"/>
        <v>0.26</v>
      </c>
      <c r="DJ173" s="46"/>
      <c r="DK173" s="46"/>
      <c r="DL173" s="47" t="s">
        <v>120</v>
      </c>
    </row>
    <row r="174" spans="1:116">
      <c r="A174" s="43" t="s">
        <v>496</v>
      </c>
      <c r="B174" s="44" t="s">
        <v>497</v>
      </c>
      <c r="C174" s="45" t="s">
        <v>498</v>
      </c>
      <c r="D174" s="46"/>
      <c r="E174" s="46"/>
      <c r="F174" s="46">
        <f t="shared" si="39"/>
        <v>3.3</v>
      </c>
      <c r="G174" s="46"/>
      <c r="H174" s="46">
        <f t="shared" si="41"/>
        <v>0</v>
      </c>
      <c r="I174" s="46"/>
      <c r="J174" s="46"/>
      <c r="K174" s="46"/>
      <c r="L174" s="46"/>
      <c r="M174" s="46">
        <f t="shared" si="40"/>
        <v>3.3</v>
      </c>
      <c r="N174" s="46"/>
      <c r="O174" s="46">
        <f t="shared" si="42"/>
        <v>0</v>
      </c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6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6"/>
      <c r="BB174" s="47"/>
      <c r="BC174" s="47"/>
      <c r="BD174" s="47"/>
      <c r="BE174" s="46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6">
        <v>3.3</v>
      </c>
      <c r="CM174" s="47"/>
      <c r="CN174" s="47"/>
      <c r="CO174" s="47"/>
      <c r="CP174" s="47"/>
      <c r="CQ174" s="47"/>
      <c r="CR174" s="47"/>
      <c r="CS174" s="46">
        <v>3.3</v>
      </c>
      <c r="CT174" s="47"/>
      <c r="CU174" s="47"/>
      <c r="CV174" s="47"/>
      <c r="CW174" s="47"/>
      <c r="CX174" s="46"/>
      <c r="CY174" s="46"/>
      <c r="CZ174" s="46">
        <f t="shared" si="35"/>
        <v>3.3</v>
      </c>
      <c r="DA174" s="46"/>
      <c r="DB174" s="46">
        <f t="shared" si="36"/>
        <v>0</v>
      </c>
      <c r="DC174" s="46"/>
      <c r="DD174" s="46"/>
      <c r="DE174" s="46"/>
      <c r="DF174" s="46"/>
      <c r="DG174" s="46">
        <f t="shared" si="37"/>
        <v>3.3</v>
      </c>
      <c r="DH174" s="46"/>
      <c r="DI174" s="46">
        <f t="shared" si="38"/>
        <v>0</v>
      </c>
      <c r="DJ174" s="46"/>
      <c r="DK174" s="46"/>
      <c r="DL174" s="47" t="s">
        <v>120</v>
      </c>
    </row>
    <row r="175" spans="1:116" ht="31.5">
      <c r="A175" s="43" t="s">
        <v>499</v>
      </c>
      <c r="B175" s="44" t="s">
        <v>500</v>
      </c>
      <c r="C175" s="45" t="s">
        <v>501</v>
      </c>
      <c r="D175" s="46"/>
      <c r="E175" s="46"/>
      <c r="F175" s="46">
        <f t="shared" si="39"/>
        <v>0</v>
      </c>
      <c r="G175" s="46"/>
      <c r="H175" s="46">
        <f t="shared" si="41"/>
        <v>0.79</v>
      </c>
      <c r="I175" s="46"/>
      <c r="J175" s="46"/>
      <c r="K175" s="46"/>
      <c r="L175" s="46"/>
      <c r="M175" s="46">
        <f t="shared" si="40"/>
        <v>0</v>
      </c>
      <c r="N175" s="46"/>
      <c r="O175" s="46">
        <f t="shared" si="42"/>
        <v>0.79</v>
      </c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6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6"/>
      <c r="BB175" s="47"/>
      <c r="BC175" s="47"/>
      <c r="BD175" s="47"/>
      <c r="BE175" s="46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6"/>
      <c r="CM175" s="47"/>
      <c r="CN175" s="46">
        <v>0.79</v>
      </c>
      <c r="CO175" s="47"/>
      <c r="CP175" s="47"/>
      <c r="CQ175" s="47"/>
      <c r="CR175" s="47"/>
      <c r="CS175" s="46"/>
      <c r="CT175" s="47"/>
      <c r="CU175" s="46">
        <v>0.79</v>
      </c>
      <c r="CV175" s="47"/>
      <c r="CW175" s="47"/>
      <c r="CX175" s="46"/>
      <c r="CY175" s="46"/>
      <c r="CZ175" s="46">
        <f t="shared" si="35"/>
        <v>0</v>
      </c>
      <c r="DA175" s="46"/>
      <c r="DB175" s="46">
        <f t="shared" si="36"/>
        <v>0.79</v>
      </c>
      <c r="DC175" s="46"/>
      <c r="DD175" s="46"/>
      <c r="DE175" s="46"/>
      <c r="DF175" s="46"/>
      <c r="DG175" s="46">
        <f t="shared" si="37"/>
        <v>0</v>
      </c>
      <c r="DH175" s="46"/>
      <c r="DI175" s="46">
        <f t="shared" si="38"/>
        <v>0.79</v>
      </c>
      <c r="DJ175" s="46"/>
      <c r="DK175" s="46"/>
      <c r="DL175" s="47" t="s">
        <v>120</v>
      </c>
    </row>
    <row r="176" spans="1:116" ht="31.5">
      <c r="A176" s="43" t="s">
        <v>502</v>
      </c>
      <c r="B176" s="44" t="s">
        <v>503</v>
      </c>
      <c r="C176" s="45" t="s">
        <v>504</v>
      </c>
      <c r="D176" s="46"/>
      <c r="E176" s="46"/>
      <c r="F176" s="46">
        <f t="shared" si="39"/>
        <v>0</v>
      </c>
      <c r="G176" s="46"/>
      <c r="H176" s="46">
        <f t="shared" si="41"/>
        <v>0.79</v>
      </c>
      <c r="I176" s="46"/>
      <c r="J176" s="46"/>
      <c r="K176" s="46"/>
      <c r="L176" s="46"/>
      <c r="M176" s="46">
        <f t="shared" si="40"/>
        <v>0</v>
      </c>
      <c r="N176" s="46"/>
      <c r="O176" s="46">
        <f t="shared" si="42"/>
        <v>0.79</v>
      </c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6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6"/>
      <c r="BB176" s="47"/>
      <c r="BC176" s="47"/>
      <c r="BD176" s="47"/>
      <c r="BE176" s="46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6"/>
      <c r="CM176" s="47"/>
      <c r="CN176" s="46">
        <v>0.79</v>
      </c>
      <c r="CO176" s="47"/>
      <c r="CP176" s="47"/>
      <c r="CQ176" s="47"/>
      <c r="CR176" s="47"/>
      <c r="CS176" s="46"/>
      <c r="CT176" s="47"/>
      <c r="CU176" s="46">
        <v>0.79</v>
      </c>
      <c r="CV176" s="47"/>
      <c r="CW176" s="47"/>
      <c r="CX176" s="46"/>
      <c r="CY176" s="46"/>
      <c r="CZ176" s="46">
        <f t="shared" si="35"/>
        <v>0</v>
      </c>
      <c r="DA176" s="46"/>
      <c r="DB176" s="46">
        <f t="shared" si="36"/>
        <v>0.79</v>
      </c>
      <c r="DC176" s="46"/>
      <c r="DD176" s="46"/>
      <c r="DE176" s="46"/>
      <c r="DF176" s="46"/>
      <c r="DG176" s="46">
        <f t="shared" si="37"/>
        <v>0</v>
      </c>
      <c r="DH176" s="46"/>
      <c r="DI176" s="46">
        <f t="shared" si="38"/>
        <v>0.79</v>
      </c>
      <c r="DJ176" s="46"/>
      <c r="DK176" s="46"/>
      <c r="DL176" s="47" t="s">
        <v>120</v>
      </c>
    </row>
    <row r="177" spans="1:116">
      <c r="A177" s="55"/>
      <c r="B177" s="56"/>
      <c r="C177" s="57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40"/>
      <c r="AO177" s="40"/>
      <c r="AP177" s="40"/>
      <c r="AQ177" s="40"/>
      <c r="AR177" s="40"/>
      <c r="AS177" s="40"/>
      <c r="AT177" s="40"/>
      <c r="AU177" s="40"/>
      <c r="AV177" s="40"/>
      <c r="AW177" s="40"/>
      <c r="AX177" s="40"/>
      <c r="AY177" s="40"/>
      <c r="AZ177" s="40"/>
      <c r="BA177" s="40"/>
      <c r="BB177" s="40"/>
      <c r="BC177" s="40"/>
      <c r="BD177" s="40"/>
      <c r="BE177" s="40"/>
      <c r="BF177" s="40"/>
      <c r="BG177" s="40"/>
      <c r="BH177" s="40"/>
      <c r="BI177" s="40"/>
      <c r="BJ177" s="40"/>
      <c r="BK177" s="40"/>
      <c r="BL177" s="40"/>
      <c r="BM177" s="40"/>
      <c r="BN177" s="40"/>
      <c r="BO177" s="40"/>
      <c r="BP177" s="40"/>
      <c r="BQ177" s="40"/>
      <c r="BR177" s="40"/>
      <c r="BS177" s="40"/>
      <c r="BT177" s="40"/>
      <c r="BU177" s="40"/>
      <c r="BV177" s="40"/>
      <c r="BW177" s="40"/>
      <c r="BX177" s="40"/>
      <c r="BY177" s="40"/>
      <c r="BZ177" s="40"/>
      <c r="CA177" s="40"/>
      <c r="CB177" s="40"/>
      <c r="CC177" s="40"/>
      <c r="CD177" s="40"/>
      <c r="CE177" s="40"/>
      <c r="CF177" s="40"/>
      <c r="CG177" s="40"/>
      <c r="CH177" s="40"/>
      <c r="CI177" s="40"/>
      <c r="CJ177" s="40"/>
      <c r="CK177" s="40"/>
      <c r="CL177" s="40"/>
      <c r="CM177" s="40"/>
      <c r="CN177" s="40"/>
      <c r="CO177" s="40"/>
      <c r="CP177" s="40"/>
      <c r="CQ177" s="40"/>
      <c r="CR177" s="40"/>
      <c r="CS177" s="40"/>
      <c r="CT177" s="40"/>
      <c r="CU177" s="40"/>
      <c r="CV177" s="40"/>
      <c r="CW177" s="40"/>
      <c r="CX177" s="40"/>
      <c r="CY177" s="40"/>
      <c r="CZ177" s="40"/>
      <c r="DA177" s="40"/>
      <c r="DB177" s="40"/>
      <c r="DC177" s="40"/>
      <c r="DD177" s="40"/>
      <c r="DE177" s="40"/>
      <c r="DF177" s="40"/>
      <c r="DG177" s="40"/>
      <c r="DH177" s="40"/>
      <c r="DI177" s="40"/>
      <c r="DJ177" s="40"/>
      <c r="DK177" s="40"/>
      <c r="DL177" s="40"/>
    </row>
    <row r="178" spans="1:116" ht="47.25">
      <c r="A178" s="36" t="s">
        <v>505</v>
      </c>
      <c r="B178" s="37" t="s">
        <v>506</v>
      </c>
      <c r="C178" s="38"/>
      <c r="D178" s="40"/>
      <c r="E178" s="40"/>
      <c r="F178" s="39">
        <f>SUM(F179:F181)</f>
        <v>1.23</v>
      </c>
      <c r="G178" s="40"/>
      <c r="H178" s="40"/>
      <c r="I178" s="40"/>
      <c r="J178" s="40"/>
      <c r="K178" s="40"/>
      <c r="L178" s="40"/>
      <c r="M178" s="39">
        <f>SUM(M179:M181)</f>
        <v>2.95</v>
      </c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39">
        <f>SUM(AH179:AH181)</f>
        <v>1.23</v>
      </c>
      <c r="AI178" s="40"/>
      <c r="AJ178" s="40"/>
      <c r="AK178" s="40"/>
      <c r="AL178" s="40"/>
      <c r="AM178" s="40"/>
      <c r="AN178" s="40"/>
      <c r="AO178" s="39">
        <f>SUM(AO179:AO181)</f>
        <v>1.23</v>
      </c>
      <c r="AP178" s="40"/>
      <c r="AQ178" s="40"/>
      <c r="AR178" s="40"/>
      <c r="AS178" s="40"/>
      <c r="AT178" s="40"/>
      <c r="AU178" s="40"/>
      <c r="AV178" s="39">
        <f>SUM(AV179:AV181)</f>
        <v>0</v>
      </c>
      <c r="AW178" s="40"/>
      <c r="AX178" s="40"/>
      <c r="AY178" s="40"/>
      <c r="AZ178" s="40"/>
      <c r="BA178" s="40"/>
      <c r="BB178" s="40"/>
      <c r="BC178" s="39">
        <f>SUM(BC179:BC181)</f>
        <v>1.72</v>
      </c>
      <c r="BD178" s="40"/>
      <c r="BE178" s="40"/>
      <c r="BF178" s="40"/>
      <c r="BG178" s="40"/>
      <c r="BH178" s="40"/>
      <c r="BI178" s="40"/>
      <c r="BJ178" s="40"/>
      <c r="BK178" s="40"/>
      <c r="BL178" s="40"/>
      <c r="BM178" s="40"/>
      <c r="BN178" s="40"/>
      <c r="BO178" s="40"/>
      <c r="BP178" s="40"/>
      <c r="BQ178" s="40"/>
      <c r="BR178" s="40"/>
      <c r="BS178" s="40"/>
      <c r="BT178" s="40"/>
      <c r="BU178" s="40"/>
      <c r="BV178" s="40"/>
      <c r="BW178" s="40"/>
      <c r="BX178" s="40"/>
      <c r="BY178" s="40"/>
      <c r="BZ178" s="40"/>
      <c r="CA178" s="40"/>
      <c r="CB178" s="40"/>
      <c r="CC178" s="40"/>
      <c r="CD178" s="40"/>
      <c r="CE178" s="40"/>
      <c r="CF178" s="40"/>
      <c r="CG178" s="40"/>
      <c r="CH178" s="40"/>
      <c r="CI178" s="40"/>
      <c r="CJ178" s="40"/>
      <c r="CK178" s="40"/>
      <c r="CL178" s="40"/>
      <c r="CM178" s="40"/>
      <c r="CN178" s="40"/>
      <c r="CO178" s="40"/>
      <c r="CP178" s="40"/>
      <c r="CQ178" s="40"/>
      <c r="CR178" s="40"/>
      <c r="CS178" s="40"/>
      <c r="CT178" s="40"/>
      <c r="CU178" s="40"/>
      <c r="CV178" s="40"/>
      <c r="CW178" s="40"/>
      <c r="CX178" s="40"/>
      <c r="CY178" s="40"/>
      <c r="CZ178" s="39">
        <f>SUM(CZ179:CZ181)</f>
        <v>1.23</v>
      </c>
      <c r="DA178" s="40"/>
      <c r="DB178" s="40"/>
      <c r="DC178" s="40"/>
      <c r="DD178" s="40"/>
      <c r="DE178" s="40"/>
      <c r="DF178" s="40"/>
      <c r="DG178" s="39">
        <f>SUM(DG179:DG181)</f>
        <v>2.95</v>
      </c>
      <c r="DH178" s="40"/>
      <c r="DI178" s="40"/>
      <c r="DJ178" s="40"/>
      <c r="DK178" s="40"/>
      <c r="DL178" s="40" t="s">
        <v>120</v>
      </c>
    </row>
    <row r="179" spans="1:116" ht="31.5">
      <c r="A179" s="43" t="s">
        <v>507</v>
      </c>
      <c r="B179" s="44" t="s">
        <v>508</v>
      </c>
      <c r="C179" s="45" t="s">
        <v>509</v>
      </c>
      <c r="D179" s="46"/>
      <c r="E179" s="46"/>
      <c r="F179" s="46">
        <f>CZ179</f>
        <v>1.23</v>
      </c>
      <c r="G179" s="46"/>
      <c r="H179" s="46"/>
      <c r="I179" s="46"/>
      <c r="J179" s="46"/>
      <c r="K179" s="46"/>
      <c r="L179" s="46"/>
      <c r="M179" s="46">
        <f>DG179</f>
        <v>1.23</v>
      </c>
      <c r="N179" s="46"/>
      <c r="O179" s="46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6">
        <v>1.23</v>
      </c>
      <c r="AI179" s="47"/>
      <c r="AJ179" s="46"/>
      <c r="AK179" s="47"/>
      <c r="AL179" s="47"/>
      <c r="AM179" s="47"/>
      <c r="AN179" s="47"/>
      <c r="AO179" s="46">
        <v>1.23</v>
      </c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6"/>
      <c r="BB179" s="47"/>
      <c r="BC179" s="47"/>
      <c r="BD179" s="47"/>
      <c r="BE179" s="46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6"/>
      <c r="CY179" s="46"/>
      <c r="CZ179" s="46">
        <f>AH179+AV179+BJ179+BX179+CL179</f>
        <v>1.23</v>
      </c>
      <c r="DA179" s="46"/>
      <c r="DB179" s="46"/>
      <c r="DC179" s="46"/>
      <c r="DD179" s="46"/>
      <c r="DE179" s="46"/>
      <c r="DF179" s="46"/>
      <c r="DG179" s="46">
        <f>AO179+BC179+BQ179+CE179+CS179</f>
        <v>1.23</v>
      </c>
      <c r="DH179" s="46"/>
      <c r="DI179" s="46"/>
      <c r="DJ179" s="46"/>
      <c r="DK179" s="46"/>
      <c r="DL179" s="47" t="s">
        <v>120</v>
      </c>
    </row>
    <row r="180" spans="1:116" ht="31.5">
      <c r="A180" s="43" t="s">
        <v>510</v>
      </c>
      <c r="B180" s="44" t="s">
        <v>511</v>
      </c>
      <c r="C180" s="45" t="s">
        <v>512</v>
      </c>
      <c r="D180" s="46"/>
      <c r="E180" s="46"/>
      <c r="F180" s="46">
        <f>CZ180</f>
        <v>0</v>
      </c>
      <c r="G180" s="46"/>
      <c r="H180" s="46"/>
      <c r="I180" s="46"/>
      <c r="J180" s="46"/>
      <c r="K180" s="46"/>
      <c r="L180" s="46"/>
      <c r="M180" s="46">
        <f>DG180</f>
        <v>1.72</v>
      </c>
      <c r="N180" s="46"/>
      <c r="O180" s="46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6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>
        <v>0</v>
      </c>
      <c r="AW180" s="47"/>
      <c r="AX180" s="47"/>
      <c r="AY180" s="47"/>
      <c r="AZ180" s="47"/>
      <c r="BA180" s="46"/>
      <c r="BB180" s="47"/>
      <c r="BC180" s="46">
        <v>1.72</v>
      </c>
      <c r="BD180" s="47"/>
      <c r="BE180" s="46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6"/>
      <c r="CY180" s="46"/>
      <c r="CZ180" s="46">
        <f>AH180+AV180+BJ180+BX180+CL180</f>
        <v>0</v>
      </c>
      <c r="DA180" s="46"/>
      <c r="DB180" s="46"/>
      <c r="DC180" s="46"/>
      <c r="DD180" s="46"/>
      <c r="DE180" s="46"/>
      <c r="DF180" s="46"/>
      <c r="DG180" s="46">
        <f>AO180+BC180+BQ180+CE180+CS180</f>
        <v>1.72</v>
      </c>
      <c r="DH180" s="46"/>
      <c r="DI180" s="46"/>
      <c r="DJ180" s="46"/>
      <c r="DK180" s="46"/>
      <c r="DL180" s="47" t="s">
        <v>120</v>
      </c>
    </row>
    <row r="181" spans="1:116">
      <c r="A181" s="36"/>
      <c r="B181" s="37"/>
      <c r="C181" s="38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40"/>
      <c r="AO181" s="40"/>
      <c r="AP181" s="40"/>
      <c r="AQ181" s="40"/>
      <c r="AR181" s="40"/>
      <c r="AS181" s="40"/>
      <c r="AT181" s="40"/>
      <c r="AU181" s="40"/>
      <c r="AV181" s="40"/>
      <c r="AW181" s="40"/>
      <c r="AX181" s="40"/>
      <c r="AY181" s="40"/>
      <c r="AZ181" s="40"/>
      <c r="BA181" s="40"/>
      <c r="BB181" s="40"/>
      <c r="BC181" s="40"/>
      <c r="BD181" s="40"/>
      <c r="BE181" s="40"/>
      <c r="BF181" s="40"/>
      <c r="BG181" s="40"/>
      <c r="BH181" s="40"/>
      <c r="BI181" s="40"/>
      <c r="BJ181" s="40"/>
      <c r="BK181" s="40"/>
      <c r="BL181" s="40"/>
      <c r="BM181" s="40"/>
      <c r="BN181" s="40"/>
      <c r="BO181" s="40"/>
      <c r="BP181" s="40"/>
      <c r="BQ181" s="40"/>
      <c r="BR181" s="40"/>
      <c r="BS181" s="40"/>
      <c r="BT181" s="40"/>
      <c r="BU181" s="40"/>
      <c r="BV181" s="40"/>
      <c r="BW181" s="40"/>
      <c r="BX181" s="40"/>
      <c r="BY181" s="40"/>
      <c r="BZ181" s="40"/>
      <c r="CA181" s="40"/>
      <c r="CB181" s="40"/>
      <c r="CC181" s="40"/>
      <c r="CD181" s="40"/>
      <c r="CE181" s="40"/>
      <c r="CF181" s="40"/>
      <c r="CG181" s="40"/>
      <c r="CH181" s="40"/>
      <c r="CI181" s="40"/>
      <c r="CJ181" s="40"/>
      <c r="CK181" s="40"/>
      <c r="CL181" s="40"/>
      <c r="CM181" s="40"/>
      <c r="CN181" s="40"/>
      <c r="CO181" s="40"/>
      <c r="CP181" s="40"/>
      <c r="CQ181" s="40"/>
      <c r="CR181" s="40"/>
      <c r="CS181" s="40"/>
      <c r="CT181" s="40"/>
      <c r="CU181" s="40"/>
      <c r="CV181" s="40"/>
      <c r="CW181" s="40"/>
      <c r="CX181" s="40"/>
      <c r="CY181" s="40"/>
      <c r="CZ181" s="40"/>
      <c r="DA181" s="40"/>
      <c r="DB181" s="40"/>
      <c r="DC181" s="40"/>
      <c r="DD181" s="40"/>
      <c r="DE181" s="40"/>
      <c r="DF181" s="40"/>
      <c r="DG181" s="40"/>
      <c r="DH181" s="40"/>
      <c r="DI181" s="40"/>
      <c r="DJ181" s="40"/>
      <c r="DK181" s="40"/>
      <c r="DL181" s="58"/>
    </row>
    <row r="182" spans="1:116" ht="47.25">
      <c r="A182" s="36" t="s">
        <v>513</v>
      </c>
      <c r="B182" s="37" t="s">
        <v>514</v>
      </c>
      <c r="C182" s="38"/>
      <c r="D182" s="40"/>
      <c r="E182" s="40"/>
      <c r="F182" s="40"/>
      <c r="G182" s="40"/>
      <c r="H182" s="40"/>
      <c r="I182" s="40"/>
      <c r="J182" s="50">
        <f>J183</f>
        <v>2075</v>
      </c>
      <c r="K182" s="50"/>
      <c r="L182" s="50"/>
      <c r="M182" s="50"/>
      <c r="N182" s="50"/>
      <c r="O182" s="50"/>
      <c r="P182" s="50"/>
      <c r="Q182" s="50">
        <f>Q183</f>
        <v>2075</v>
      </c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59">
        <f>AL183</f>
        <v>184</v>
      </c>
      <c r="AM182" s="40"/>
      <c r="AN182" s="40"/>
      <c r="AO182" s="40"/>
      <c r="AP182" s="40"/>
      <c r="AQ182" s="40"/>
      <c r="AR182" s="40"/>
      <c r="AS182" s="59">
        <f>AS183</f>
        <v>184</v>
      </c>
      <c r="AT182" s="40"/>
      <c r="AU182" s="40"/>
      <c r="AV182" s="40"/>
      <c r="AW182" s="40"/>
      <c r="AX182" s="40"/>
      <c r="AY182" s="40"/>
      <c r="AZ182" s="59">
        <f>AZ183</f>
        <v>598</v>
      </c>
      <c r="BA182" s="40"/>
      <c r="BB182" s="40"/>
      <c r="BC182" s="40"/>
      <c r="BD182" s="40"/>
      <c r="BE182" s="40"/>
      <c r="BF182" s="40"/>
      <c r="BG182" s="59">
        <f>BG183</f>
        <v>598</v>
      </c>
      <c r="BH182" s="40"/>
      <c r="BI182" s="40"/>
      <c r="BJ182" s="40"/>
      <c r="BK182" s="40"/>
      <c r="BL182" s="40"/>
      <c r="BM182" s="40"/>
      <c r="BN182" s="40"/>
      <c r="BO182" s="40"/>
      <c r="BP182" s="40"/>
      <c r="BQ182" s="40"/>
      <c r="BR182" s="40"/>
      <c r="BS182" s="40"/>
      <c r="BT182" s="40"/>
      <c r="BU182" s="40"/>
      <c r="BV182" s="40"/>
      <c r="BW182" s="40"/>
      <c r="BX182" s="40"/>
      <c r="BY182" s="40"/>
      <c r="BZ182" s="40"/>
      <c r="CA182" s="40"/>
      <c r="CB182" s="40"/>
      <c r="CC182" s="40"/>
      <c r="CD182" s="40"/>
      <c r="CE182" s="40"/>
      <c r="CF182" s="40"/>
      <c r="CG182" s="40"/>
      <c r="CH182" s="40"/>
      <c r="CI182" s="40"/>
      <c r="CJ182" s="40"/>
      <c r="CK182" s="40"/>
      <c r="CL182" s="40"/>
      <c r="CM182" s="40"/>
      <c r="CN182" s="40"/>
      <c r="CO182" s="40"/>
      <c r="CP182" s="40"/>
      <c r="CQ182" s="40"/>
      <c r="CR182" s="40"/>
      <c r="CS182" s="40"/>
      <c r="CT182" s="40"/>
      <c r="CU182" s="40"/>
      <c r="CV182" s="40"/>
      <c r="CW182" s="40"/>
      <c r="CX182" s="40"/>
      <c r="CY182" s="40"/>
      <c r="CZ182" s="40"/>
      <c r="DA182" s="40"/>
      <c r="DB182" s="40"/>
      <c r="DC182" s="40"/>
      <c r="DD182" s="60">
        <f>DD183</f>
        <v>2075</v>
      </c>
      <c r="DE182" s="60"/>
      <c r="DF182" s="60"/>
      <c r="DG182" s="60"/>
      <c r="DH182" s="60"/>
      <c r="DI182" s="60"/>
      <c r="DJ182" s="60"/>
      <c r="DK182" s="60">
        <f>DK183</f>
        <v>2075</v>
      </c>
      <c r="DL182" s="40" t="s">
        <v>120</v>
      </c>
    </row>
    <row r="183" spans="1:116" ht="47.25">
      <c r="A183" s="36" t="s">
        <v>515</v>
      </c>
      <c r="B183" s="37" t="s">
        <v>516</v>
      </c>
      <c r="C183" s="38"/>
      <c r="D183" s="40"/>
      <c r="E183" s="40"/>
      <c r="F183" s="40"/>
      <c r="G183" s="40"/>
      <c r="H183" s="40"/>
      <c r="I183" s="40"/>
      <c r="J183" s="50">
        <f>SUM(J184:J205)</f>
        <v>2075</v>
      </c>
      <c r="K183" s="50"/>
      <c r="L183" s="50"/>
      <c r="M183" s="50"/>
      <c r="N183" s="50"/>
      <c r="O183" s="50"/>
      <c r="P183" s="50"/>
      <c r="Q183" s="50">
        <f>SUM(Q184:Q205)</f>
        <v>2075</v>
      </c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59">
        <f>SUM(AL184:AL205)</f>
        <v>184</v>
      </c>
      <c r="AM183" s="40"/>
      <c r="AN183" s="40"/>
      <c r="AO183" s="40"/>
      <c r="AP183" s="40"/>
      <c r="AQ183" s="40"/>
      <c r="AR183" s="40"/>
      <c r="AS183" s="59">
        <f>SUM(AS184:AS205)</f>
        <v>184</v>
      </c>
      <c r="AT183" s="40"/>
      <c r="AU183" s="40"/>
      <c r="AV183" s="40"/>
      <c r="AW183" s="40"/>
      <c r="AX183" s="40"/>
      <c r="AY183" s="40"/>
      <c r="AZ183" s="59">
        <f>SUM(AZ184:AZ205)</f>
        <v>598</v>
      </c>
      <c r="BA183" s="40"/>
      <c r="BB183" s="40"/>
      <c r="BC183" s="40"/>
      <c r="BD183" s="40"/>
      <c r="BE183" s="40"/>
      <c r="BF183" s="40"/>
      <c r="BG183" s="59">
        <f>SUM(BG184:BG205)</f>
        <v>598</v>
      </c>
      <c r="BH183" s="40"/>
      <c r="BI183" s="40"/>
      <c r="BJ183" s="40"/>
      <c r="BK183" s="40"/>
      <c r="BL183" s="40"/>
      <c r="BM183" s="40"/>
      <c r="BN183" s="40"/>
      <c r="BO183" s="40"/>
      <c r="BP183" s="40"/>
      <c r="BQ183" s="40"/>
      <c r="BR183" s="40"/>
      <c r="BS183" s="40"/>
      <c r="BT183" s="40"/>
      <c r="BU183" s="40"/>
      <c r="BV183" s="40"/>
      <c r="BW183" s="40"/>
      <c r="BX183" s="40"/>
      <c r="BY183" s="40"/>
      <c r="BZ183" s="40"/>
      <c r="CA183" s="40"/>
      <c r="CB183" s="40"/>
      <c r="CC183" s="40"/>
      <c r="CD183" s="40"/>
      <c r="CE183" s="40"/>
      <c r="CF183" s="40"/>
      <c r="CG183" s="40"/>
      <c r="CH183" s="40"/>
      <c r="CI183" s="40"/>
      <c r="CJ183" s="40"/>
      <c r="CK183" s="40"/>
      <c r="CL183" s="40"/>
      <c r="CM183" s="40"/>
      <c r="CN183" s="40"/>
      <c r="CO183" s="40"/>
      <c r="CP183" s="40"/>
      <c r="CQ183" s="40"/>
      <c r="CR183" s="40"/>
      <c r="CS183" s="40"/>
      <c r="CT183" s="40"/>
      <c r="CU183" s="40"/>
      <c r="CV183" s="40"/>
      <c r="CW183" s="40"/>
      <c r="CX183" s="40"/>
      <c r="CY183" s="40"/>
      <c r="CZ183" s="40"/>
      <c r="DA183" s="40"/>
      <c r="DB183" s="40"/>
      <c r="DC183" s="40"/>
      <c r="DD183" s="60">
        <f>SUM(DD184:DD205)</f>
        <v>2075</v>
      </c>
      <c r="DE183" s="60"/>
      <c r="DF183" s="60"/>
      <c r="DG183" s="60"/>
      <c r="DH183" s="60"/>
      <c r="DI183" s="60"/>
      <c r="DJ183" s="60"/>
      <c r="DK183" s="60">
        <f>SUM(DK184:DK205)</f>
        <v>2075</v>
      </c>
      <c r="DL183" s="40" t="s">
        <v>120</v>
      </c>
    </row>
    <row r="184" spans="1:116" ht="31.5">
      <c r="A184" s="43" t="s">
        <v>517</v>
      </c>
      <c r="B184" s="44" t="s">
        <v>518</v>
      </c>
      <c r="C184" s="45" t="s">
        <v>519</v>
      </c>
      <c r="D184" s="46"/>
      <c r="E184" s="46"/>
      <c r="F184" s="46"/>
      <c r="G184" s="46"/>
      <c r="H184" s="46"/>
      <c r="I184" s="46"/>
      <c r="J184" s="52">
        <f>DD184</f>
        <v>51</v>
      </c>
      <c r="K184" s="52"/>
      <c r="L184" s="52"/>
      <c r="M184" s="52"/>
      <c r="N184" s="52"/>
      <c r="O184" s="52"/>
      <c r="P184" s="52"/>
      <c r="Q184" s="52">
        <f>DK184</f>
        <v>51</v>
      </c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6"/>
      <c r="AK184" s="47"/>
      <c r="AL184" s="61">
        <v>51</v>
      </c>
      <c r="AM184" s="47"/>
      <c r="AN184" s="47"/>
      <c r="AO184" s="47"/>
      <c r="AP184" s="47"/>
      <c r="AQ184" s="47"/>
      <c r="AR184" s="47"/>
      <c r="AS184" s="61">
        <v>51</v>
      </c>
      <c r="AT184" s="47"/>
      <c r="AU184" s="47"/>
      <c r="AV184" s="47"/>
      <c r="AW184" s="47"/>
      <c r="AX184" s="47"/>
      <c r="AY184" s="47"/>
      <c r="AZ184" s="47"/>
      <c r="BA184" s="46"/>
      <c r="BB184" s="47"/>
      <c r="BC184" s="47"/>
      <c r="BD184" s="47"/>
      <c r="BE184" s="46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6"/>
      <c r="CY184" s="46"/>
      <c r="CZ184" s="46"/>
      <c r="DA184" s="46"/>
      <c r="DB184" s="46"/>
      <c r="DC184" s="46"/>
      <c r="DD184" s="52">
        <f>AL184+AZ184+BN184+CB184+CP184</f>
        <v>51</v>
      </c>
      <c r="DE184" s="52"/>
      <c r="DF184" s="52"/>
      <c r="DG184" s="52"/>
      <c r="DH184" s="52"/>
      <c r="DI184" s="52"/>
      <c r="DJ184" s="52"/>
      <c r="DK184" s="52">
        <f>AS184+BG184+BU184+CI184+CW184</f>
        <v>51</v>
      </c>
      <c r="DL184" s="47" t="s">
        <v>120</v>
      </c>
    </row>
    <row r="185" spans="1:116" ht="31.5">
      <c r="A185" s="43" t="s">
        <v>520</v>
      </c>
      <c r="B185" s="44" t="s">
        <v>521</v>
      </c>
      <c r="C185" s="45" t="s">
        <v>522</v>
      </c>
      <c r="D185" s="46"/>
      <c r="E185" s="46"/>
      <c r="F185" s="46"/>
      <c r="G185" s="46"/>
      <c r="H185" s="46"/>
      <c r="I185" s="46"/>
      <c r="J185" s="52">
        <f t="shared" ref="J185:J204" si="43">DD185</f>
        <v>84</v>
      </c>
      <c r="K185" s="52"/>
      <c r="L185" s="52"/>
      <c r="M185" s="52"/>
      <c r="N185" s="52"/>
      <c r="O185" s="52"/>
      <c r="P185" s="52"/>
      <c r="Q185" s="52">
        <f t="shared" ref="Q185:Q204" si="44">DK185</f>
        <v>84</v>
      </c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6"/>
      <c r="AK185" s="47"/>
      <c r="AL185" s="61">
        <v>84</v>
      </c>
      <c r="AM185" s="47"/>
      <c r="AN185" s="47"/>
      <c r="AO185" s="47"/>
      <c r="AP185" s="47"/>
      <c r="AQ185" s="47"/>
      <c r="AR185" s="47"/>
      <c r="AS185" s="61">
        <v>84</v>
      </c>
      <c r="AT185" s="47"/>
      <c r="AU185" s="47"/>
      <c r="AV185" s="47"/>
      <c r="AW185" s="47"/>
      <c r="AX185" s="47"/>
      <c r="AY185" s="47"/>
      <c r="AZ185" s="47"/>
      <c r="BA185" s="46"/>
      <c r="BB185" s="47"/>
      <c r="BC185" s="47"/>
      <c r="BD185" s="47"/>
      <c r="BE185" s="46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6"/>
      <c r="CY185" s="46"/>
      <c r="CZ185" s="46"/>
      <c r="DA185" s="46"/>
      <c r="DB185" s="46"/>
      <c r="DC185" s="46"/>
      <c r="DD185" s="52">
        <f t="shared" ref="DD185:DD204" si="45">AL185+AZ185+BN185+CB185+CP185</f>
        <v>84</v>
      </c>
      <c r="DE185" s="52"/>
      <c r="DF185" s="52"/>
      <c r="DG185" s="52"/>
      <c r="DH185" s="52"/>
      <c r="DI185" s="52"/>
      <c r="DJ185" s="52"/>
      <c r="DK185" s="52">
        <f t="shared" ref="DK185:DK204" si="46">AS185+BG185+BU185+CI185+CW185</f>
        <v>84</v>
      </c>
      <c r="DL185" s="47" t="s">
        <v>120</v>
      </c>
    </row>
    <row r="186" spans="1:116" ht="31.5">
      <c r="A186" s="43" t="s">
        <v>523</v>
      </c>
      <c r="B186" s="44" t="s">
        <v>524</v>
      </c>
      <c r="C186" s="45" t="s">
        <v>525</v>
      </c>
      <c r="D186" s="46"/>
      <c r="E186" s="46"/>
      <c r="F186" s="46"/>
      <c r="G186" s="46"/>
      <c r="H186" s="46"/>
      <c r="I186" s="46"/>
      <c r="J186" s="52">
        <f t="shared" si="43"/>
        <v>49</v>
      </c>
      <c r="K186" s="52"/>
      <c r="L186" s="52"/>
      <c r="M186" s="52"/>
      <c r="N186" s="52"/>
      <c r="O186" s="52"/>
      <c r="P186" s="52"/>
      <c r="Q186" s="52">
        <f t="shared" si="44"/>
        <v>49</v>
      </c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6"/>
      <c r="AK186" s="47"/>
      <c r="AL186" s="61">
        <v>49</v>
      </c>
      <c r="AM186" s="47"/>
      <c r="AN186" s="47"/>
      <c r="AO186" s="47"/>
      <c r="AP186" s="47"/>
      <c r="AQ186" s="47"/>
      <c r="AR186" s="47"/>
      <c r="AS186" s="61">
        <v>49</v>
      </c>
      <c r="AT186" s="47"/>
      <c r="AU186" s="47"/>
      <c r="AV186" s="47"/>
      <c r="AW186" s="47"/>
      <c r="AX186" s="47"/>
      <c r="AY186" s="47"/>
      <c r="AZ186" s="47"/>
      <c r="BA186" s="46"/>
      <c r="BB186" s="47"/>
      <c r="BC186" s="47"/>
      <c r="BD186" s="47"/>
      <c r="BE186" s="46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6"/>
      <c r="CY186" s="46"/>
      <c r="CZ186" s="46"/>
      <c r="DA186" s="46"/>
      <c r="DB186" s="46"/>
      <c r="DC186" s="46"/>
      <c r="DD186" s="52">
        <f t="shared" si="45"/>
        <v>49</v>
      </c>
      <c r="DE186" s="52"/>
      <c r="DF186" s="52"/>
      <c r="DG186" s="52"/>
      <c r="DH186" s="52"/>
      <c r="DI186" s="52"/>
      <c r="DJ186" s="52"/>
      <c r="DK186" s="52">
        <f t="shared" si="46"/>
        <v>49</v>
      </c>
      <c r="DL186" s="47" t="s">
        <v>120</v>
      </c>
    </row>
    <row r="187" spans="1:116" ht="31.5">
      <c r="A187" s="43" t="s">
        <v>526</v>
      </c>
      <c r="B187" s="44" t="s">
        <v>527</v>
      </c>
      <c r="C187" s="45" t="s">
        <v>528</v>
      </c>
      <c r="D187" s="46"/>
      <c r="E187" s="46"/>
      <c r="F187" s="46"/>
      <c r="G187" s="46"/>
      <c r="H187" s="46"/>
      <c r="I187" s="46"/>
      <c r="J187" s="52">
        <f t="shared" si="43"/>
        <v>172</v>
      </c>
      <c r="K187" s="52"/>
      <c r="L187" s="52"/>
      <c r="M187" s="52"/>
      <c r="N187" s="52"/>
      <c r="O187" s="52"/>
      <c r="P187" s="52"/>
      <c r="Q187" s="52">
        <f t="shared" si="44"/>
        <v>172</v>
      </c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6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61">
        <v>172</v>
      </c>
      <c r="BA187" s="46"/>
      <c r="BB187" s="47"/>
      <c r="BC187" s="47"/>
      <c r="BD187" s="47"/>
      <c r="BE187" s="46"/>
      <c r="BF187" s="47"/>
      <c r="BG187" s="61">
        <v>172</v>
      </c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6"/>
      <c r="CY187" s="46"/>
      <c r="CZ187" s="46"/>
      <c r="DA187" s="46"/>
      <c r="DB187" s="46"/>
      <c r="DC187" s="46"/>
      <c r="DD187" s="52">
        <f t="shared" si="45"/>
        <v>172</v>
      </c>
      <c r="DE187" s="52"/>
      <c r="DF187" s="52"/>
      <c r="DG187" s="52"/>
      <c r="DH187" s="52"/>
      <c r="DI187" s="52"/>
      <c r="DJ187" s="52"/>
      <c r="DK187" s="52">
        <f t="shared" si="46"/>
        <v>172</v>
      </c>
      <c r="DL187" s="48" t="s">
        <v>221</v>
      </c>
    </row>
    <row r="188" spans="1:116" ht="31.5">
      <c r="A188" s="43" t="s">
        <v>529</v>
      </c>
      <c r="B188" s="44" t="s">
        <v>530</v>
      </c>
      <c r="C188" s="45" t="s">
        <v>531</v>
      </c>
      <c r="D188" s="46"/>
      <c r="E188" s="46"/>
      <c r="F188" s="46"/>
      <c r="G188" s="46"/>
      <c r="H188" s="46"/>
      <c r="I188" s="46"/>
      <c r="J188" s="52">
        <f t="shared" si="43"/>
        <v>60</v>
      </c>
      <c r="K188" s="52"/>
      <c r="L188" s="52"/>
      <c r="M188" s="52"/>
      <c r="N188" s="52"/>
      <c r="O188" s="52"/>
      <c r="P188" s="52"/>
      <c r="Q188" s="52">
        <f t="shared" si="44"/>
        <v>60</v>
      </c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6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61">
        <v>60</v>
      </c>
      <c r="BA188" s="46"/>
      <c r="BB188" s="47"/>
      <c r="BC188" s="47"/>
      <c r="BD188" s="47"/>
      <c r="BE188" s="46"/>
      <c r="BF188" s="47"/>
      <c r="BG188" s="61">
        <v>60</v>
      </c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6"/>
      <c r="CY188" s="46"/>
      <c r="CZ188" s="46"/>
      <c r="DA188" s="46"/>
      <c r="DB188" s="46"/>
      <c r="DC188" s="46"/>
      <c r="DD188" s="52">
        <f t="shared" si="45"/>
        <v>60</v>
      </c>
      <c r="DE188" s="52"/>
      <c r="DF188" s="52"/>
      <c r="DG188" s="52"/>
      <c r="DH188" s="52"/>
      <c r="DI188" s="52"/>
      <c r="DJ188" s="52"/>
      <c r="DK188" s="52">
        <f t="shared" si="46"/>
        <v>60</v>
      </c>
      <c r="DL188" s="48" t="s">
        <v>221</v>
      </c>
    </row>
    <row r="189" spans="1:116" ht="31.5">
      <c r="A189" s="43" t="s">
        <v>532</v>
      </c>
      <c r="B189" s="44" t="s">
        <v>533</v>
      </c>
      <c r="C189" s="45" t="s">
        <v>534</v>
      </c>
      <c r="D189" s="46"/>
      <c r="E189" s="46"/>
      <c r="F189" s="46"/>
      <c r="G189" s="46"/>
      <c r="H189" s="46"/>
      <c r="I189" s="46"/>
      <c r="J189" s="52">
        <f t="shared" si="43"/>
        <v>221</v>
      </c>
      <c r="K189" s="52"/>
      <c r="L189" s="52"/>
      <c r="M189" s="52"/>
      <c r="N189" s="52"/>
      <c r="O189" s="52"/>
      <c r="P189" s="52"/>
      <c r="Q189" s="52">
        <f t="shared" si="44"/>
        <v>221</v>
      </c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6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61">
        <v>221</v>
      </c>
      <c r="BA189" s="46"/>
      <c r="BB189" s="47"/>
      <c r="BC189" s="47"/>
      <c r="BD189" s="47"/>
      <c r="BE189" s="46"/>
      <c r="BF189" s="47"/>
      <c r="BG189" s="61">
        <v>221</v>
      </c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  <c r="BX189" s="47"/>
      <c r="BY189" s="47"/>
      <c r="BZ189" s="47"/>
      <c r="CA189" s="47"/>
      <c r="CB189" s="47"/>
      <c r="CC189" s="47"/>
      <c r="CD189" s="47"/>
      <c r="CE189" s="47"/>
      <c r="CF189" s="47"/>
      <c r="CG189" s="47"/>
      <c r="CH189" s="47"/>
      <c r="CI189" s="47"/>
      <c r="CJ189" s="47"/>
      <c r="CK189" s="47"/>
      <c r="CL189" s="47"/>
      <c r="CM189" s="47"/>
      <c r="CN189" s="47"/>
      <c r="CO189" s="47"/>
      <c r="CP189" s="47"/>
      <c r="CQ189" s="47"/>
      <c r="CR189" s="47"/>
      <c r="CS189" s="47"/>
      <c r="CT189" s="47"/>
      <c r="CU189" s="47"/>
      <c r="CV189" s="47"/>
      <c r="CW189" s="47"/>
      <c r="CX189" s="46"/>
      <c r="CY189" s="46"/>
      <c r="CZ189" s="46"/>
      <c r="DA189" s="46"/>
      <c r="DB189" s="46"/>
      <c r="DC189" s="46"/>
      <c r="DD189" s="52">
        <f t="shared" si="45"/>
        <v>221</v>
      </c>
      <c r="DE189" s="52"/>
      <c r="DF189" s="52"/>
      <c r="DG189" s="52"/>
      <c r="DH189" s="52"/>
      <c r="DI189" s="52"/>
      <c r="DJ189" s="52"/>
      <c r="DK189" s="52">
        <f t="shared" si="46"/>
        <v>221</v>
      </c>
      <c r="DL189" s="48" t="s">
        <v>221</v>
      </c>
    </row>
    <row r="190" spans="1:116" ht="31.5">
      <c r="A190" s="43" t="s">
        <v>535</v>
      </c>
      <c r="B190" s="44" t="s">
        <v>536</v>
      </c>
      <c r="C190" s="45" t="s">
        <v>537</v>
      </c>
      <c r="D190" s="46"/>
      <c r="E190" s="46"/>
      <c r="F190" s="46"/>
      <c r="G190" s="46"/>
      <c r="H190" s="46"/>
      <c r="I190" s="46"/>
      <c r="J190" s="52">
        <f t="shared" si="43"/>
        <v>145</v>
      </c>
      <c r="K190" s="52"/>
      <c r="L190" s="52"/>
      <c r="M190" s="52"/>
      <c r="N190" s="52"/>
      <c r="O190" s="52"/>
      <c r="P190" s="52"/>
      <c r="Q190" s="52">
        <f t="shared" si="44"/>
        <v>145</v>
      </c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6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61">
        <v>145</v>
      </c>
      <c r="BA190" s="46"/>
      <c r="BB190" s="47"/>
      <c r="BC190" s="47"/>
      <c r="BD190" s="47"/>
      <c r="BE190" s="46"/>
      <c r="BF190" s="47"/>
      <c r="BG190" s="61">
        <v>145</v>
      </c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6"/>
      <c r="CY190" s="46"/>
      <c r="CZ190" s="46"/>
      <c r="DA190" s="46"/>
      <c r="DB190" s="46"/>
      <c r="DC190" s="46"/>
      <c r="DD190" s="52">
        <f t="shared" si="45"/>
        <v>145</v>
      </c>
      <c r="DE190" s="52"/>
      <c r="DF190" s="52"/>
      <c r="DG190" s="52"/>
      <c r="DH190" s="52"/>
      <c r="DI190" s="52"/>
      <c r="DJ190" s="52"/>
      <c r="DK190" s="52">
        <f t="shared" si="46"/>
        <v>145</v>
      </c>
      <c r="DL190" s="48" t="s">
        <v>221</v>
      </c>
    </row>
    <row r="191" spans="1:116" ht="31.5">
      <c r="A191" s="43" t="s">
        <v>538</v>
      </c>
      <c r="B191" s="44" t="s">
        <v>539</v>
      </c>
      <c r="C191" s="45" t="s">
        <v>540</v>
      </c>
      <c r="D191" s="46"/>
      <c r="E191" s="46"/>
      <c r="F191" s="46"/>
      <c r="G191" s="46"/>
      <c r="H191" s="46"/>
      <c r="I191" s="46"/>
      <c r="J191" s="52">
        <f t="shared" si="43"/>
        <v>135</v>
      </c>
      <c r="K191" s="52"/>
      <c r="L191" s="52"/>
      <c r="M191" s="52"/>
      <c r="N191" s="52"/>
      <c r="O191" s="52"/>
      <c r="P191" s="52"/>
      <c r="Q191" s="52">
        <f t="shared" si="44"/>
        <v>135</v>
      </c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6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6"/>
      <c r="BB191" s="47"/>
      <c r="BC191" s="47"/>
      <c r="BD191" s="47"/>
      <c r="BE191" s="46"/>
      <c r="BF191" s="47"/>
      <c r="BG191" s="47"/>
      <c r="BH191" s="47"/>
      <c r="BI191" s="47"/>
      <c r="BJ191" s="47"/>
      <c r="BK191" s="47"/>
      <c r="BL191" s="47"/>
      <c r="BM191" s="47"/>
      <c r="BN191" s="47">
        <v>135</v>
      </c>
      <c r="BO191" s="47"/>
      <c r="BP191" s="47"/>
      <c r="BQ191" s="47"/>
      <c r="BR191" s="47"/>
      <c r="BS191" s="47"/>
      <c r="BT191" s="47"/>
      <c r="BU191" s="47">
        <v>135</v>
      </c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6"/>
      <c r="CY191" s="46"/>
      <c r="CZ191" s="46"/>
      <c r="DA191" s="46"/>
      <c r="DB191" s="46"/>
      <c r="DC191" s="46"/>
      <c r="DD191" s="52">
        <f t="shared" si="45"/>
        <v>135</v>
      </c>
      <c r="DE191" s="46"/>
      <c r="DF191" s="46"/>
      <c r="DG191" s="46"/>
      <c r="DH191" s="46"/>
      <c r="DI191" s="46"/>
      <c r="DJ191" s="46"/>
      <c r="DK191" s="52">
        <f t="shared" si="46"/>
        <v>135</v>
      </c>
      <c r="DL191" s="47" t="s">
        <v>120</v>
      </c>
    </row>
    <row r="192" spans="1:116" ht="31.5">
      <c r="A192" s="43" t="s">
        <v>541</v>
      </c>
      <c r="B192" s="44" t="s">
        <v>542</v>
      </c>
      <c r="C192" s="45" t="s">
        <v>543</v>
      </c>
      <c r="D192" s="46"/>
      <c r="E192" s="46"/>
      <c r="F192" s="46"/>
      <c r="G192" s="46"/>
      <c r="H192" s="46"/>
      <c r="I192" s="46"/>
      <c r="J192" s="52">
        <f t="shared" si="43"/>
        <v>88</v>
      </c>
      <c r="K192" s="52"/>
      <c r="L192" s="52"/>
      <c r="M192" s="52"/>
      <c r="N192" s="52"/>
      <c r="O192" s="52"/>
      <c r="P192" s="52"/>
      <c r="Q192" s="52">
        <f t="shared" si="44"/>
        <v>88</v>
      </c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6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6"/>
      <c r="BB192" s="47"/>
      <c r="BC192" s="47"/>
      <c r="BD192" s="47"/>
      <c r="BE192" s="46"/>
      <c r="BF192" s="47"/>
      <c r="BG192" s="47"/>
      <c r="BH192" s="47"/>
      <c r="BI192" s="47"/>
      <c r="BJ192" s="47"/>
      <c r="BK192" s="47"/>
      <c r="BL192" s="47"/>
      <c r="BM192" s="47"/>
      <c r="BN192" s="47">
        <v>88</v>
      </c>
      <c r="BO192" s="47"/>
      <c r="BP192" s="47"/>
      <c r="BQ192" s="47"/>
      <c r="BR192" s="47"/>
      <c r="BS192" s="47"/>
      <c r="BT192" s="47"/>
      <c r="BU192" s="47">
        <v>88</v>
      </c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6"/>
      <c r="CY192" s="46"/>
      <c r="CZ192" s="46"/>
      <c r="DA192" s="46"/>
      <c r="DB192" s="46"/>
      <c r="DC192" s="46"/>
      <c r="DD192" s="52">
        <f t="shared" si="45"/>
        <v>88</v>
      </c>
      <c r="DE192" s="46"/>
      <c r="DF192" s="46"/>
      <c r="DG192" s="46"/>
      <c r="DH192" s="46"/>
      <c r="DI192" s="46"/>
      <c r="DJ192" s="46"/>
      <c r="DK192" s="52">
        <f t="shared" si="46"/>
        <v>88</v>
      </c>
      <c r="DL192" s="47" t="s">
        <v>120</v>
      </c>
    </row>
    <row r="193" spans="1:116" ht="31.5">
      <c r="A193" s="43" t="s">
        <v>544</v>
      </c>
      <c r="B193" s="44" t="s">
        <v>545</v>
      </c>
      <c r="C193" s="45" t="s">
        <v>546</v>
      </c>
      <c r="D193" s="46"/>
      <c r="E193" s="46"/>
      <c r="F193" s="46"/>
      <c r="G193" s="46"/>
      <c r="H193" s="46"/>
      <c r="I193" s="46"/>
      <c r="J193" s="52">
        <f t="shared" si="43"/>
        <v>42</v>
      </c>
      <c r="K193" s="52"/>
      <c r="L193" s="52"/>
      <c r="M193" s="52"/>
      <c r="N193" s="52"/>
      <c r="O193" s="52"/>
      <c r="P193" s="52"/>
      <c r="Q193" s="52">
        <f t="shared" si="44"/>
        <v>42</v>
      </c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6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6"/>
      <c r="BB193" s="47"/>
      <c r="BC193" s="47"/>
      <c r="BD193" s="47"/>
      <c r="BE193" s="46"/>
      <c r="BF193" s="47"/>
      <c r="BG193" s="47"/>
      <c r="BH193" s="47"/>
      <c r="BI193" s="47"/>
      <c r="BJ193" s="47"/>
      <c r="BK193" s="47"/>
      <c r="BL193" s="47"/>
      <c r="BM193" s="47"/>
      <c r="BN193" s="47">
        <v>42</v>
      </c>
      <c r="BO193" s="47"/>
      <c r="BP193" s="47"/>
      <c r="BQ193" s="47"/>
      <c r="BR193" s="47"/>
      <c r="BS193" s="47"/>
      <c r="BT193" s="47"/>
      <c r="BU193" s="47">
        <v>42</v>
      </c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6"/>
      <c r="CY193" s="46"/>
      <c r="CZ193" s="46"/>
      <c r="DA193" s="46"/>
      <c r="DB193" s="46"/>
      <c r="DC193" s="46"/>
      <c r="DD193" s="52">
        <f t="shared" si="45"/>
        <v>42</v>
      </c>
      <c r="DE193" s="46"/>
      <c r="DF193" s="46"/>
      <c r="DG193" s="46"/>
      <c r="DH193" s="46"/>
      <c r="DI193" s="46"/>
      <c r="DJ193" s="46"/>
      <c r="DK193" s="52">
        <f t="shared" si="46"/>
        <v>42</v>
      </c>
      <c r="DL193" s="47" t="s">
        <v>120</v>
      </c>
    </row>
    <row r="194" spans="1:116" ht="31.5">
      <c r="A194" s="43" t="s">
        <v>547</v>
      </c>
      <c r="B194" s="44" t="s">
        <v>548</v>
      </c>
      <c r="C194" s="45" t="s">
        <v>549</v>
      </c>
      <c r="D194" s="46"/>
      <c r="E194" s="46"/>
      <c r="F194" s="46"/>
      <c r="G194" s="46"/>
      <c r="H194" s="46"/>
      <c r="I194" s="46"/>
      <c r="J194" s="52">
        <f t="shared" si="43"/>
        <v>104</v>
      </c>
      <c r="K194" s="52"/>
      <c r="L194" s="52"/>
      <c r="M194" s="52"/>
      <c r="N194" s="52"/>
      <c r="O194" s="52"/>
      <c r="P194" s="52"/>
      <c r="Q194" s="52">
        <f t="shared" si="44"/>
        <v>104</v>
      </c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6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6"/>
      <c r="BB194" s="47"/>
      <c r="BC194" s="47"/>
      <c r="BD194" s="47"/>
      <c r="BE194" s="46"/>
      <c r="BF194" s="47"/>
      <c r="BG194" s="47"/>
      <c r="BH194" s="47"/>
      <c r="BI194" s="47"/>
      <c r="BJ194" s="47"/>
      <c r="BK194" s="47"/>
      <c r="BL194" s="47"/>
      <c r="BM194" s="47"/>
      <c r="BN194" s="47">
        <v>104</v>
      </c>
      <c r="BO194" s="47"/>
      <c r="BP194" s="47"/>
      <c r="BQ194" s="47"/>
      <c r="BR194" s="47"/>
      <c r="BS194" s="47"/>
      <c r="BT194" s="47"/>
      <c r="BU194" s="47">
        <v>104</v>
      </c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6"/>
      <c r="CY194" s="46"/>
      <c r="CZ194" s="46"/>
      <c r="DA194" s="46"/>
      <c r="DB194" s="46"/>
      <c r="DC194" s="46"/>
      <c r="DD194" s="52">
        <f t="shared" si="45"/>
        <v>104</v>
      </c>
      <c r="DE194" s="46"/>
      <c r="DF194" s="46"/>
      <c r="DG194" s="46"/>
      <c r="DH194" s="46"/>
      <c r="DI194" s="46"/>
      <c r="DJ194" s="46"/>
      <c r="DK194" s="52">
        <f t="shared" si="46"/>
        <v>104</v>
      </c>
      <c r="DL194" s="47" t="s">
        <v>120</v>
      </c>
    </row>
    <row r="195" spans="1:116" ht="31.5">
      <c r="A195" s="43" t="s">
        <v>550</v>
      </c>
      <c r="B195" s="44" t="s">
        <v>551</v>
      </c>
      <c r="C195" s="45" t="s">
        <v>552</v>
      </c>
      <c r="D195" s="46"/>
      <c r="E195" s="46"/>
      <c r="F195" s="46"/>
      <c r="G195" s="46"/>
      <c r="H195" s="46"/>
      <c r="I195" s="46"/>
      <c r="J195" s="52">
        <f t="shared" si="43"/>
        <v>56</v>
      </c>
      <c r="K195" s="52"/>
      <c r="L195" s="52"/>
      <c r="M195" s="52"/>
      <c r="N195" s="52"/>
      <c r="O195" s="52"/>
      <c r="P195" s="52"/>
      <c r="Q195" s="52">
        <f t="shared" si="44"/>
        <v>56</v>
      </c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6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6"/>
      <c r="BB195" s="47"/>
      <c r="BC195" s="47"/>
      <c r="BD195" s="47"/>
      <c r="BE195" s="46"/>
      <c r="BF195" s="47"/>
      <c r="BG195" s="47"/>
      <c r="BH195" s="47"/>
      <c r="BI195" s="47"/>
      <c r="BJ195" s="47"/>
      <c r="BK195" s="47"/>
      <c r="BL195" s="47"/>
      <c r="BM195" s="47"/>
      <c r="BN195" s="47">
        <v>56</v>
      </c>
      <c r="BO195" s="47"/>
      <c r="BP195" s="47"/>
      <c r="BQ195" s="47"/>
      <c r="BR195" s="47"/>
      <c r="BS195" s="47"/>
      <c r="BT195" s="47"/>
      <c r="BU195" s="47">
        <v>56</v>
      </c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6"/>
      <c r="CY195" s="46"/>
      <c r="CZ195" s="46"/>
      <c r="DA195" s="46"/>
      <c r="DB195" s="46"/>
      <c r="DC195" s="46"/>
      <c r="DD195" s="52">
        <f t="shared" si="45"/>
        <v>56</v>
      </c>
      <c r="DE195" s="46"/>
      <c r="DF195" s="46"/>
      <c r="DG195" s="46"/>
      <c r="DH195" s="46"/>
      <c r="DI195" s="46"/>
      <c r="DJ195" s="46"/>
      <c r="DK195" s="52">
        <f t="shared" si="46"/>
        <v>56</v>
      </c>
      <c r="DL195" s="47" t="s">
        <v>120</v>
      </c>
    </row>
    <row r="196" spans="1:116" ht="31.5">
      <c r="A196" s="43" t="s">
        <v>553</v>
      </c>
      <c r="B196" s="44" t="s">
        <v>554</v>
      </c>
      <c r="C196" s="45" t="s">
        <v>555</v>
      </c>
      <c r="D196" s="46"/>
      <c r="E196" s="46"/>
      <c r="F196" s="46"/>
      <c r="G196" s="46"/>
      <c r="H196" s="46"/>
      <c r="I196" s="46"/>
      <c r="J196" s="52">
        <f t="shared" si="43"/>
        <v>114</v>
      </c>
      <c r="K196" s="52"/>
      <c r="L196" s="52"/>
      <c r="M196" s="52"/>
      <c r="N196" s="52"/>
      <c r="O196" s="52"/>
      <c r="P196" s="52"/>
      <c r="Q196" s="52">
        <f t="shared" si="44"/>
        <v>114</v>
      </c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6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6"/>
      <c r="BB196" s="47"/>
      <c r="BC196" s="47"/>
      <c r="BD196" s="47"/>
      <c r="BE196" s="46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>
        <v>114</v>
      </c>
      <c r="CC196" s="47"/>
      <c r="CD196" s="47"/>
      <c r="CE196" s="47"/>
      <c r="CF196" s="47"/>
      <c r="CG196" s="47"/>
      <c r="CH196" s="47"/>
      <c r="CI196" s="47">
        <v>114</v>
      </c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6"/>
      <c r="CY196" s="46"/>
      <c r="CZ196" s="46"/>
      <c r="DA196" s="46"/>
      <c r="DB196" s="46"/>
      <c r="DC196" s="46"/>
      <c r="DD196" s="52">
        <f t="shared" si="45"/>
        <v>114</v>
      </c>
      <c r="DE196" s="46"/>
      <c r="DF196" s="46"/>
      <c r="DG196" s="46"/>
      <c r="DH196" s="46"/>
      <c r="DI196" s="46"/>
      <c r="DJ196" s="46"/>
      <c r="DK196" s="52">
        <f t="shared" si="46"/>
        <v>114</v>
      </c>
      <c r="DL196" s="47" t="s">
        <v>120</v>
      </c>
    </row>
    <row r="197" spans="1:116" ht="31.5">
      <c r="A197" s="43" t="s">
        <v>556</v>
      </c>
      <c r="B197" s="44" t="s">
        <v>557</v>
      </c>
      <c r="C197" s="45" t="s">
        <v>558</v>
      </c>
      <c r="D197" s="46"/>
      <c r="E197" s="46"/>
      <c r="F197" s="46"/>
      <c r="G197" s="46"/>
      <c r="H197" s="46"/>
      <c r="I197" s="46"/>
      <c r="J197" s="52">
        <f t="shared" si="43"/>
        <v>90</v>
      </c>
      <c r="K197" s="52"/>
      <c r="L197" s="52"/>
      <c r="M197" s="52"/>
      <c r="N197" s="52"/>
      <c r="O197" s="52"/>
      <c r="P197" s="52"/>
      <c r="Q197" s="52">
        <f t="shared" si="44"/>
        <v>90</v>
      </c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6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6"/>
      <c r="BB197" s="47"/>
      <c r="BC197" s="47"/>
      <c r="BD197" s="47"/>
      <c r="BE197" s="46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>
        <v>90</v>
      </c>
      <c r="CC197" s="47"/>
      <c r="CD197" s="47"/>
      <c r="CE197" s="47"/>
      <c r="CF197" s="47"/>
      <c r="CG197" s="47"/>
      <c r="CH197" s="47"/>
      <c r="CI197" s="47">
        <v>90</v>
      </c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6"/>
      <c r="CY197" s="46"/>
      <c r="CZ197" s="46"/>
      <c r="DA197" s="46"/>
      <c r="DB197" s="46"/>
      <c r="DC197" s="46"/>
      <c r="DD197" s="52">
        <f t="shared" si="45"/>
        <v>90</v>
      </c>
      <c r="DE197" s="46"/>
      <c r="DF197" s="46"/>
      <c r="DG197" s="46"/>
      <c r="DH197" s="46"/>
      <c r="DI197" s="46"/>
      <c r="DJ197" s="46"/>
      <c r="DK197" s="52">
        <f t="shared" si="46"/>
        <v>90</v>
      </c>
      <c r="DL197" s="47" t="s">
        <v>120</v>
      </c>
    </row>
    <row r="198" spans="1:116" ht="31.5">
      <c r="A198" s="43" t="s">
        <v>559</v>
      </c>
      <c r="B198" s="44" t="s">
        <v>560</v>
      </c>
      <c r="C198" s="45" t="s">
        <v>561</v>
      </c>
      <c r="D198" s="46"/>
      <c r="E198" s="46"/>
      <c r="F198" s="46"/>
      <c r="G198" s="46"/>
      <c r="H198" s="46"/>
      <c r="I198" s="46"/>
      <c r="J198" s="52">
        <f t="shared" si="43"/>
        <v>75</v>
      </c>
      <c r="K198" s="52"/>
      <c r="L198" s="52"/>
      <c r="M198" s="52"/>
      <c r="N198" s="52"/>
      <c r="O198" s="52"/>
      <c r="P198" s="52"/>
      <c r="Q198" s="52">
        <f t="shared" si="44"/>
        <v>75</v>
      </c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6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6"/>
      <c r="BB198" s="47"/>
      <c r="BC198" s="47"/>
      <c r="BD198" s="47"/>
      <c r="BE198" s="46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>
        <v>75</v>
      </c>
      <c r="CC198" s="47"/>
      <c r="CD198" s="47"/>
      <c r="CE198" s="47"/>
      <c r="CF198" s="47"/>
      <c r="CG198" s="47"/>
      <c r="CH198" s="47"/>
      <c r="CI198" s="47">
        <v>75</v>
      </c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6"/>
      <c r="CY198" s="46"/>
      <c r="CZ198" s="46"/>
      <c r="DA198" s="46"/>
      <c r="DB198" s="46"/>
      <c r="DC198" s="46"/>
      <c r="DD198" s="52">
        <f t="shared" si="45"/>
        <v>75</v>
      </c>
      <c r="DE198" s="46"/>
      <c r="DF198" s="46"/>
      <c r="DG198" s="46"/>
      <c r="DH198" s="46"/>
      <c r="DI198" s="46"/>
      <c r="DJ198" s="46"/>
      <c r="DK198" s="52">
        <f t="shared" si="46"/>
        <v>75</v>
      </c>
      <c r="DL198" s="47" t="s">
        <v>120</v>
      </c>
    </row>
    <row r="199" spans="1:116" ht="31.5">
      <c r="A199" s="43" t="s">
        <v>562</v>
      </c>
      <c r="B199" s="44" t="s">
        <v>563</v>
      </c>
      <c r="C199" s="45" t="s">
        <v>564</v>
      </c>
      <c r="D199" s="46"/>
      <c r="E199" s="46"/>
      <c r="F199" s="46"/>
      <c r="G199" s="46"/>
      <c r="H199" s="46"/>
      <c r="I199" s="46"/>
      <c r="J199" s="52">
        <f t="shared" si="43"/>
        <v>47</v>
      </c>
      <c r="K199" s="52"/>
      <c r="L199" s="52"/>
      <c r="M199" s="52"/>
      <c r="N199" s="52"/>
      <c r="O199" s="52"/>
      <c r="P199" s="52"/>
      <c r="Q199" s="52">
        <f t="shared" si="44"/>
        <v>47</v>
      </c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6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6"/>
      <c r="BB199" s="47"/>
      <c r="BC199" s="47"/>
      <c r="BD199" s="47"/>
      <c r="BE199" s="46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>
        <v>47</v>
      </c>
      <c r="CC199" s="47"/>
      <c r="CD199" s="47"/>
      <c r="CE199" s="47"/>
      <c r="CF199" s="47"/>
      <c r="CG199" s="47"/>
      <c r="CH199" s="47"/>
      <c r="CI199" s="47">
        <v>47</v>
      </c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6"/>
      <c r="CY199" s="46"/>
      <c r="CZ199" s="46"/>
      <c r="DA199" s="46"/>
      <c r="DB199" s="46"/>
      <c r="DC199" s="46"/>
      <c r="DD199" s="52">
        <f t="shared" si="45"/>
        <v>47</v>
      </c>
      <c r="DE199" s="46"/>
      <c r="DF199" s="46"/>
      <c r="DG199" s="46"/>
      <c r="DH199" s="46"/>
      <c r="DI199" s="46"/>
      <c r="DJ199" s="46"/>
      <c r="DK199" s="52">
        <f t="shared" si="46"/>
        <v>47</v>
      </c>
      <c r="DL199" s="47" t="s">
        <v>120</v>
      </c>
    </row>
    <row r="200" spans="1:116" ht="31.5">
      <c r="A200" s="43" t="s">
        <v>565</v>
      </c>
      <c r="B200" s="44" t="s">
        <v>566</v>
      </c>
      <c r="C200" s="45" t="s">
        <v>567</v>
      </c>
      <c r="D200" s="46"/>
      <c r="E200" s="46"/>
      <c r="F200" s="46"/>
      <c r="G200" s="46"/>
      <c r="H200" s="46"/>
      <c r="I200" s="46"/>
      <c r="J200" s="52">
        <f t="shared" si="43"/>
        <v>109</v>
      </c>
      <c r="K200" s="52"/>
      <c r="L200" s="52"/>
      <c r="M200" s="52"/>
      <c r="N200" s="52"/>
      <c r="O200" s="52"/>
      <c r="P200" s="52"/>
      <c r="Q200" s="52">
        <f t="shared" si="44"/>
        <v>109</v>
      </c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6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6"/>
      <c r="BB200" s="47"/>
      <c r="BC200" s="47"/>
      <c r="BD200" s="47"/>
      <c r="BE200" s="46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>
        <v>109</v>
      </c>
      <c r="CC200" s="47"/>
      <c r="CD200" s="47"/>
      <c r="CE200" s="47"/>
      <c r="CF200" s="47"/>
      <c r="CG200" s="47"/>
      <c r="CH200" s="47"/>
      <c r="CI200" s="47">
        <v>109</v>
      </c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6"/>
      <c r="CY200" s="46"/>
      <c r="CZ200" s="46"/>
      <c r="DA200" s="46"/>
      <c r="DB200" s="46"/>
      <c r="DC200" s="46"/>
      <c r="DD200" s="52">
        <f t="shared" si="45"/>
        <v>109</v>
      </c>
      <c r="DE200" s="46"/>
      <c r="DF200" s="46"/>
      <c r="DG200" s="46"/>
      <c r="DH200" s="46"/>
      <c r="DI200" s="46"/>
      <c r="DJ200" s="46"/>
      <c r="DK200" s="52">
        <f t="shared" si="46"/>
        <v>109</v>
      </c>
      <c r="DL200" s="47" t="s">
        <v>120</v>
      </c>
    </row>
    <row r="201" spans="1:116" ht="31.5">
      <c r="A201" s="43" t="s">
        <v>568</v>
      </c>
      <c r="B201" s="44" t="s">
        <v>569</v>
      </c>
      <c r="C201" s="45" t="s">
        <v>570</v>
      </c>
      <c r="D201" s="46"/>
      <c r="E201" s="46"/>
      <c r="F201" s="46"/>
      <c r="G201" s="46"/>
      <c r="H201" s="46"/>
      <c r="I201" s="46"/>
      <c r="J201" s="52">
        <f t="shared" si="43"/>
        <v>135</v>
      </c>
      <c r="K201" s="52"/>
      <c r="L201" s="52"/>
      <c r="M201" s="52"/>
      <c r="N201" s="52"/>
      <c r="O201" s="52"/>
      <c r="P201" s="52"/>
      <c r="Q201" s="52">
        <f t="shared" si="44"/>
        <v>135</v>
      </c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6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6"/>
      <c r="BB201" s="47"/>
      <c r="BC201" s="47"/>
      <c r="BD201" s="47"/>
      <c r="BE201" s="46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>
        <v>135</v>
      </c>
      <c r="CQ201" s="47"/>
      <c r="CR201" s="47"/>
      <c r="CS201" s="47"/>
      <c r="CT201" s="47"/>
      <c r="CU201" s="47"/>
      <c r="CV201" s="47"/>
      <c r="CW201" s="47">
        <v>135</v>
      </c>
      <c r="CX201" s="46"/>
      <c r="CY201" s="46"/>
      <c r="CZ201" s="46"/>
      <c r="DA201" s="46"/>
      <c r="DB201" s="46"/>
      <c r="DC201" s="46"/>
      <c r="DD201" s="52">
        <f t="shared" si="45"/>
        <v>135</v>
      </c>
      <c r="DE201" s="46"/>
      <c r="DF201" s="46"/>
      <c r="DG201" s="46"/>
      <c r="DH201" s="46"/>
      <c r="DI201" s="46"/>
      <c r="DJ201" s="46"/>
      <c r="DK201" s="52">
        <f t="shared" si="46"/>
        <v>135</v>
      </c>
      <c r="DL201" s="47" t="s">
        <v>120</v>
      </c>
    </row>
    <row r="202" spans="1:116" ht="31.5">
      <c r="A202" s="43" t="s">
        <v>571</v>
      </c>
      <c r="B202" s="44" t="s">
        <v>572</v>
      </c>
      <c r="C202" s="45" t="s">
        <v>573</v>
      </c>
      <c r="D202" s="46"/>
      <c r="E202" s="46"/>
      <c r="F202" s="46"/>
      <c r="G202" s="46"/>
      <c r="H202" s="46"/>
      <c r="I202" s="46"/>
      <c r="J202" s="52">
        <f t="shared" si="43"/>
        <v>138</v>
      </c>
      <c r="K202" s="52"/>
      <c r="L202" s="52"/>
      <c r="M202" s="52"/>
      <c r="N202" s="52"/>
      <c r="O202" s="52"/>
      <c r="P202" s="52"/>
      <c r="Q202" s="52">
        <f t="shared" si="44"/>
        <v>138</v>
      </c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6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6"/>
      <c r="BB202" s="47"/>
      <c r="BC202" s="47"/>
      <c r="BD202" s="47"/>
      <c r="BE202" s="46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>
        <v>138</v>
      </c>
      <c r="CQ202" s="47"/>
      <c r="CR202" s="47"/>
      <c r="CS202" s="47"/>
      <c r="CT202" s="47"/>
      <c r="CU202" s="47"/>
      <c r="CV202" s="47"/>
      <c r="CW202" s="47">
        <v>138</v>
      </c>
      <c r="CX202" s="46"/>
      <c r="CY202" s="46"/>
      <c r="CZ202" s="46"/>
      <c r="DA202" s="46"/>
      <c r="DB202" s="46"/>
      <c r="DC202" s="46"/>
      <c r="DD202" s="52">
        <f t="shared" si="45"/>
        <v>138</v>
      </c>
      <c r="DE202" s="46"/>
      <c r="DF202" s="46"/>
      <c r="DG202" s="46"/>
      <c r="DH202" s="46"/>
      <c r="DI202" s="46"/>
      <c r="DJ202" s="46"/>
      <c r="DK202" s="52">
        <f t="shared" si="46"/>
        <v>138</v>
      </c>
      <c r="DL202" s="47" t="s">
        <v>120</v>
      </c>
    </row>
    <row r="203" spans="1:116" ht="31.5">
      <c r="A203" s="43" t="s">
        <v>574</v>
      </c>
      <c r="B203" s="44" t="s">
        <v>575</v>
      </c>
      <c r="C203" s="45" t="s">
        <v>576</v>
      </c>
      <c r="D203" s="46"/>
      <c r="E203" s="46"/>
      <c r="F203" s="46"/>
      <c r="G203" s="46"/>
      <c r="H203" s="46"/>
      <c r="I203" s="46"/>
      <c r="J203" s="52">
        <f t="shared" si="43"/>
        <v>90</v>
      </c>
      <c r="K203" s="52"/>
      <c r="L203" s="52"/>
      <c r="M203" s="52"/>
      <c r="N203" s="52"/>
      <c r="O203" s="52"/>
      <c r="P203" s="52"/>
      <c r="Q203" s="52">
        <f t="shared" si="44"/>
        <v>90</v>
      </c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6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6"/>
      <c r="BB203" s="47"/>
      <c r="BC203" s="47"/>
      <c r="BD203" s="47"/>
      <c r="BE203" s="46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>
        <v>90</v>
      </c>
      <c r="CQ203" s="47"/>
      <c r="CR203" s="47"/>
      <c r="CS203" s="47"/>
      <c r="CT203" s="47"/>
      <c r="CU203" s="47"/>
      <c r="CV203" s="47"/>
      <c r="CW203" s="47">
        <v>90</v>
      </c>
      <c r="CX203" s="46"/>
      <c r="CY203" s="46"/>
      <c r="CZ203" s="46"/>
      <c r="DA203" s="46"/>
      <c r="DB203" s="46"/>
      <c r="DC203" s="46"/>
      <c r="DD203" s="52">
        <f t="shared" si="45"/>
        <v>90</v>
      </c>
      <c r="DE203" s="46"/>
      <c r="DF203" s="46"/>
      <c r="DG203" s="46"/>
      <c r="DH203" s="46"/>
      <c r="DI203" s="46"/>
      <c r="DJ203" s="46"/>
      <c r="DK203" s="52">
        <f t="shared" si="46"/>
        <v>90</v>
      </c>
      <c r="DL203" s="47" t="s">
        <v>120</v>
      </c>
    </row>
    <row r="204" spans="1:116" ht="31.5">
      <c r="A204" s="43" t="s">
        <v>577</v>
      </c>
      <c r="B204" s="44" t="s">
        <v>578</v>
      </c>
      <c r="C204" s="45" t="s">
        <v>579</v>
      </c>
      <c r="D204" s="46"/>
      <c r="E204" s="46"/>
      <c r="F204" s="46"/>
      <c r="G204" s="46"/>
      <c r="H204" s="46"/>
      <c r="I204" s="46"/>
      <c r="J204" s="52">
        <f t="shared" si="43"/>
        <v>70</v>
      </c>
      <c r="K204" s="52"/>
      <c r="L204" s="52"/>
      <c r="M204" s="52"/>
      <c r="N204" s="52"/>
      <c r="O204" s="52"/>
      <c r="P204" s="52"/>
      <c r="Q204" s="52">
        <f t="shared" si="44"/>
        <v>70</v>
      </c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6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6"/>
      <c r="BB204" s="47"/>
      <c r="BC204" s="47"/>
      <c r="BD204" s="47"/>
      <c r="BE204" s="46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>
        <v>70</v>
      </c>
      <c r="CQ204" s="47"/>
      <c r="CR204" s="47"/>
      <c r="CS204" s="47"/>
      <c r="CT204" s="47"/>
      <c r="CU204" s="47"/>
      <c r="CV204" s="47"/>
      <c r="CW204" s="47">
        <v>70</v>
      </c>
      <c r="CX204" s="46"/>
      <c r="CY204" s="46"/>
      <c r="CZ204" s="46"/>
      <c r="DA204" s="46"/>
      <c r="DB204" s="46"/>
      <c r="DC204" s="46"/>
      <c r="DD204" s="52">
        <f t="shared" si="45"/>
        <v>70</v>
      </c>
      <c r="DE204" s="46"/>
      <c r="DF204" s="46"/>
      <c r="DG204" s="46"/>
      <c r="DH204" s="46"/>
      <c r="DI204" s="46"/>
      <c r="DJ204" s="46"/>
      <c r="DK204" s="52">
        <f t="shared" si="46"/>
        <v>70</v>
      </c>
      <c r="DL204" s="47" t="s">
        <v>120</v>
      </c>
    </row>
    <row r="205" spans="1:116">
      <c r="A205" s="36"/>
      <c r="B205" s="37"/>
      <c r="C205" s="38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40"/>
      <c r="AO205" s="40"/>
      <c r="AP205" s="40"/>
      <c r="AQ205" s="40"/>
      <c r="AR205" s="40"/>
      <c r="AS205" s="40"/>
      <c r="AT205" s="40"/>
      <c r="AU205" s="40"/>
      <c r="AV205" s="40"/>
      <c r="AW205" s="40"/>
      <c r="AX205" s="40"/>
      <c r="AY205" s="40"/>
      <c r="AZ205" s="40"/>
      <c r="BA205" s="40"/>
      <c r="BB205" s="40"/>
      <c r="BC205" s="40"/>
      <c r="BD205" s="40"/>
      <c r="BE205" s="40"/>
      <c r="BF205" s="40"/>
      <c r="BG205" s="40"/>
      <c r="BH205" s="40"/>
      <c r="BI205" s="40"/>
      <c r="BJ205" s="40"/>
      <c r="BK205" s="40"/>
      <c r="BL205" s="40"/>
      <c r="BM205" s="40"/>
      <c r="BN205" s="40"/>
      <c r="BO205" s="40"/>
      <c r="BP205" s="40"/>
      <c r="BQ205" s="40"/>
      <c r="BR205" s="40"/>
      <c r="BS205" s="40"/>
      <c r="BT205" s="40"/>
      <c r="BU205" s="40"/>
      <c r="BV205" s="40"/>
      <c r="BW205" s="40"/>
      <c r="BX205" s="40"/>
      <c r="BY205" s="40"/>
      <c r="BZ205" s="40"/>
      <c r="CA205" s="40"/>
      <c r="CB205" s="40"/>
      <c r="CC205" s="40"/>
      <c r="CD205" s="40"/>
      <c r="CE205" s="40"/>
      <c r="CF205" s="40"/>
      <c r="CG205" s="40"/>
      <c r="CH205" s="40"/>
      <c r="CI205" s="40"/>
      <c r="CJ205" s="40"/>
      <c r="CK205" s="40"/>
      <c r="CL205" s="40"/>
      <c r="CM205" s="40"/>
      <c r="CN205" s="40"/>
      <c r="CO205" s="40"/>
      <c r="CP205" s="40"/>
      <c r="CQ205" s="40"/>
      <c r="CR205" s="40"/>
      <c r="CS205" s="40"/>
      <c r="CT205" s="40"/>
      <c r="CU205" s="40"/>
      <c r="CV205" s="40"/>
      <c r="CW205" s="40"/>
      <c r="CX205" s="40"/>
      <c r="CY205" s="40"/>
      <c r="CZ205" s="40"/>
      <c r="DA205" s="40"/>
      <c r="DB205" s="40"/>
      <c r="DC205" s="40"/>
      <c r="DD205" s="40"/>
      <c r="DE205" s="40"/>
      <c r="DF205" s="40"/>
      <c r="DG205" s="40"/>
      <c r="DH205" s="40"/>
      <c r="DI205" s="40"/>
      <c r="DJ205" s="40"/>
      <c r="DK205" s="40"/>
      <c r="DL205" s="40"/>
    </row>
    <row r="206" spans="1:116" ht="47.25">
      <c r="A206" s="36" t="s">
        <v>580</v>
      </c>
      <c r="B206" s="37" t="s">
        <v>581</v>
      </c>
      <c r="C206" s="38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40"/>
      <c r="AO206" s="40"/>
      <c r="AP206" s="40"/>
      <c r="AQ206" s="40"/>
      <c r="AR206" s="40"/>
      <c r="AS206" s="40"/>
      <c r="AT206" s="40"/>
      <c r="AU206" s="40"/>
      <c r="AV206" s="40"/>
      <c r="AW206" s="40"/>
      <c r="AX206" s="40"/>
      <c r="AY206" s="40"/>
      <c r="AZ206" s="40"/>
      <c r="BA206" s="40"/>
      <c r="BB206" s="40"/>
      <c r="BC206" s="40"/>
      <c r="BD206" s="40"/>
      <c r="BE206" s="40"/>
      <c r="BF206" s="40"/>
      <c r="BG206" s="40"/>
      <c r="BH206" s="40"/>
      <c r="BI206" s="40"/>
      <c r="BJ206" s="40"/>
      <c r="BK206" s="40"/>
      <c r="BL206" s="40"/>
      <c r="BM206" s="40"/>
      <c r="BN206" s="40"/>
      <c r="BO206" s="40"/>
      <c r="BP206" s="40"/>
      <c r="BQ206" s="40"/>
      <c r="BR206" s="40"/>
      <c r="BS206" s="40"/>
      <c r="BT206" s="40"/>
      <c r="BU206" s="40"/>
      <c r="BV206" s="40"/>
      <c r="BW206" s="40"/>
      <c r="BX206" s="40"/>
      <c r="BY206" s="40"/>
      <c r="BZ206" s="40"/>
      <c r="CA206" s="40"/>
      <c r="CB206" s="40"/>
      <c r="CC206" s="40"/>
      <c r="CD206" s="40"/>
      <c r="CE206" s="40"/>
      <c r="CF206" s="40"/>
      <c r="CG206" s="40"/>
      <c r="CH206" s="40"/>
      <c r="CI206" s="40"/>
      <c r="CJ206" s="40"/>
      <c r="CK206" s="40"/>
      <c r="CL206" s="40"/>
      <c r="CM206" s="40"/>
      <c r="CN206" s="40"/>
      <c r="CO206" s="40"/>
      <c r="CP206" s="40"/>
      <c r="CQ206" s="40"/>
      <c r="CR206" s="40"/>
      <c r="CS206" s="40"/>
      <c r="CT206" s="40"/>
      <c r="CU206" s="40"/>
      <c r="CV206" s="40"/>
      <c r="CW206" s="40"/>
      <c r="CX206" s="40"/>
      <c r="CY206" s="40"/>
      <c r="CZ206" s="40"/>
      <c r="DA206" s="40"/>
      <c r="DB206" s="40"/>
      <c r="DC206" s="40"/>
      <c r="DD206" s="40"/>
      <c r="DE206" s="40"/>
      <c r="DF206" s="40"/>
      <c r="DG206" s="40"/>
      <c r="DH206" s="40"/>
      <c r="DI206" s="40"/>
      <c r="DJ206" s="40"/>
      <c r="DK206" s="40"/>
      <c r="DL206" s="40" t="s">
        <v>120</v>
      </c>
    </row>
    <row r="207" spans="1:116">
      <c r="A207" s="36"/>
      <c r="B207" s="37"/>
      <c r="C207" s="38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40"/>
      <c r="AO207" s="40"/>
      <c r="AP207" s="40"/>
      <c r="AQ207" s="40"/>
      <c r="AR207" s="40"/>
      <c r="AS207" s="40"/>
      <c r="AT207" s="40"/>
      <c r="AU207" s="40"/>
      <c r="AV207" s="40"/>
      <c r="AW207" s="40"/>
      <c r="AX207" s="40"/>
      <c r="AY207" s="40"/>
      <c r="AZ207" s="40"/>
      <c r="BA207" s="40"/>
      <c r="BB207" s="40"/>
      <c r="BC207" s="40"/>
      <c r="BD207" s="40"/>
      <c r="BE207" s="40"/>
      <c r="BF207" s="40"/>
      <c r="BG207" s="40"/>
      <c r="BH207" s="40"/>
      <c r="BI207" s="40"/>
      <c r="BJ207" s="40"/>
      <c r="BK207" s="40"/>
      <c r="BL207" s="40"/>
      <c r="BM207" s="40"/>
      <c r="BN207" s="40"/>
      <c r="BO207" s="40"/>
      <c r="BP207" s="40"/>
      <c r="BQ207" s="40"/>
      <c r="BR207" s="40"/>
      <c r="BS207" s="40"/>
      <c r="BT207" s="40"/>
      <c r="BU207" s="40"/>
      <c r="BV207" s="40"/>
      <c r="BW207" s="40"/>
      <c r="BX207" s="40"/>
      <c r="BY207" s="40"/>
      <c r="BZ207" s="40"/>
      <c r="CA207" s="40"/>
      <c r="CB207" s="40"/>
      <c r="CC207" s="40"/>
      <c r="CD207" s="40"/>
      <c r="CE207" s="40"/>
      <c r="CF207" s="40"/>
      <c r="CG207" s="40"/>
      <c r="CH207" s="40"/>
      <c r="CI207" s="40"/>
      <c r="CJ207" s="40"/>
      <c r="CK207" s="40"/>
      <c r="CL207" s="40"/>
      <c r="CM207" s="40"/>
      <c r="CN207" s="40"/>
      <c r="CO207" s="40"/>
      <c r="CP207" s="40"/>
      <c r="CQ207" s="40"/>
      <c r="CR207" s="40"/>
      <c r="CS207" s="40"/>
      <c r="CT207" s="40"/>
      <c r="CU207" s="40"/>
      <c r="CV207" s="40"/>
      <c r="CW207" s="40"/>
      <c r="CX207" s="40"/>
      <c r="CY207" s="40"/>
      <c r="CZ207" s="40"/>
      <c r="DA207" s="40"/>
      <c r="DB207" s="40"/>
      <c r="DC207" s="40"/>
      <c r="DD207" s="40"/>
      <c r="DE207" s="40"/>
      <c r="DF207" s="40"/>
      <c r="DG207" s="40"/>
      <c r="DH207" s="40"/>
      <c r="DI207" s="40"/>
      <c r="DJ207" s="40"/>
      <c r="DK207" s="40"/>
      <c r="DL207" s="40"/>
    </row>
    <row r="208" spans="1:116" ht="31.5">
      <c r="A208" s="36" t="s">
        <v>582</v>
      </c>
      <c r="B208" s="37" t="s">
        <v>583</v>
      </c>
      <c r="C208" s="38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  <c r="AK208" s="40"/>
      <c r="AL208" s="40"/>
      <c r="AM208" s="40"/>
      <c r="AN208" s="40"/>
      <c r="AO208" s="40"/>
      <c r="AP208" s="40"/>
      <c r="AQ208" s="40"/>
      <c r="AR208" s="40"/>
      <c r="AS208" s="40"/>
      <c r="AT208" s="40"/>
      <c r="AU208" s="40"/>
      <c r="AV208" s="40"/>
      <c r="AW208" s="40"/>
      <c r="AX208" s="40"/>
      <c r="AY208" s="40"/>
      <c r="AZ208" s="40"/>
      <c r="BA208" s="40"/>
      <c r="BB208" s="40"/>
      <c r="BC208" s="40"/>
      <c r="BD208" s="40"/>
      <c r="BE208" s="40"/>
      <c r="BF208" s="40"/>
      <c r="BG208" s="40"/>
      <c r="BH208" s="40"/>
      <c r="BI208" s="40"/>
      <c r="BJ208" s="40"/>
      <c r="BK208" s="40"/>
      <c r="BL208" s="40"/>
      <c r="BM208" s="40"/>
      <c r="BN208" s="40"/>
      <c r="BO208" s="40"/>
      <c r="BP208" s="40"/>
      <c r="BQ208" s="40"/>
      <c r="BR208" s="40"/>
      <c r="BS208" s="40"/>
      <c r="BT208" s="40"/>
      <c r="BU208" s="40"/>
      <c r="BV208" s="40"/>
      <c r="BW208" s="40"/>
      <c r="BX208" s="40"/>
      <c r="BY208" s="40"/>
      <c r="BZ208" s="40"/>
      <c r="CA208" s="40"/>
      <c r="CB208" s="40"/>
      <c r="CC208" s="40"/>
      <c r="CD208" s="40"/>
      <c r="CE208" s="40"/>
      <c r="CF208" s="40"/>
      <c r="CG208" s="40"/>
      <c r="CH208" s="40"/>
      <c r="CI208" s="40"/>
      <c r="CJ208" s="40"/>
      <c r="CK208" s="40"/>
      <c r="CL208" s="40"/>
      <c r="CM208" s="40"/>
      <c r="CN208" s="40"/>
      <c r="CO208" s="40"/>
      <c r="CP208" s="40"/>
      <c r="CQ208" s="40"/>
      <c r="CR208" s="40"/>
      <c r="CS208" s="40"/>
      <c r="CT208" s="40"/>
      <c r="CU208" s="40"/>
      <c r="CV208" s="40"/>
      <c r="CW208" s="40"/>
      <c r="CX208" s="40"/>
      <c r="CY208" s="40"/>
      <c r="CZ208" s="40"/>
      <c r="DA208" s="40"/>
      <c r="DB208" s="40"/>
      <c r="DC208" s="40"/>
      <c r="DD208" s="40"/>
      <c r="DE208" s="40"/>
      <c r="DF208" s="40"/>
      <c r="DG208" s="40"/>
      <c r="DH208" s="40"/>
      <c r="DI208" s="40"/>
      <c r="DJ208" s="40"/>
      <c r="DK208" s="40"/>
      <c r="DL208" s="40" t="s">
        <v>120</v>
      </c>
    </row>
    <row r="209" spans="1:116">
      <c r="A209" s="36"/>
      <c r="B209" s="37"/>
      <c r="C209" s="38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40"/>
      <c r="AO209" s="40"/>
      <c r="AP209" s="40"/>
      <c r="AQ209" s="40"/>
      <c r="AR209" s="40"/>
      <c r="AS209" s="40"/>
      <c r="AT209" s="40"/>
      <c r="AU209" s="40"/>
      <c r="AV209" s="40"/>
      <c r="AW209" s="40"/>
      <c r="AX209" s="40"/>
      <c r="AY209" s="40"/>
      <c r="AZ209" s="40"/>
      <c r="BA209" s="40"/>
      <c r="BB209" s="40"/>
      <c r="BC209" s="40"/>
      <c r="BD209" s="40"/>
      <c r="BE209" s="40"/>
      <c r="BF209" s="40"/>
      <c r="BG209" s="40"/>
      <c r="BH209" s="40"/>
      <c r="BI209" s="40"/>
      <c r="BJ209" s="40"/>
      <c r="BK209" s="40"/>
      <c r="BL209" s="40"/>
      <c r="BM209" s="40"/>
      <c r="BN209" s="40"/>
      <c r="BO209" s="40"/>
      <c r="BP209" s="40"/>
      <c r="BQ209" s="40"/>
      <c r="BR209" s="40"/>
      <c r="BS209" s="40"/>
      <c r="BT209" s="40"/>
      <c r="BU209" s="40"/>
      <c r="BV209" s="40"/>
      <c r="BW209" s="40"/>
      <c r="BX209" s="40"/>
      <c r="BY209" s="40"/>
      <c r="BZ209" s="40"/>
      <c r="CA209" s="40"/>
      <c r="CB209" s="40"/>
      <c r="CC209" s="40"/>
      <c r="CD209" s="40"/>
      <c r="CE209" s="40"/>
      <c r="CF209" s="40"/>
      <c r="CG209" s="40"/>
      <c r="CH209" s="40"/>
      <c r="CI209" s="40"/>
      <c r="CJ209" s="40"/>
      <c r="CK209" s="40"/>
      <c r="CL209" s="40"/>
      <c r="CM209" s="40"/>
      <c r="CN209" s="40"/>
      <c r="CO209" s="40"/>
      <c r="CP209" s="40"/>
      <c r="CQ209" s="40"/>
      <c r="CR209" s="40"/>
      <c r="CS209" s="40"/>
      <c r="CT209" s="40"/>
      <c r="CU209" s="40"/>
      <c r="CV209" s="40"/>
      <c r="CW209" s="40"/>
      <c r="CX209" s="40"/>
      <c r="CY209" s="40"/>
      <c r="CZ209" s="40"/>
      <c r="DA209" s="40"/>
      <c r="DB209" s="40"/>
      <c r="DC209" s="40"/>
      <c r="DD209" s="40"/>
      <c r="DE209" s="40"/>
      <c r="DF209" s="40"/>
      <c r="DG209" s="40"/>
      <c r="DH209" s="40"/>
      <c r="DI209" s="40"/>
      <c r="DJ209" s="40"/>
      <c r="DK209" s="40"/>
      <c r="DL209" s="40"/>
    </row>
    <row r="210" spans="1:116" ht="47.25">
      <c r="A210" s="36" t="s">
        <v>584</v>
      </c>
      <c r="B210" s="37" t="s">
        <v>585</v>
      </c>
      <c r="C210" s="38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40"/>
      <c r="AO210" s="40"/>
      <c r="AP210" s="40"/>
      <c r="AQ210" s="40"/>
      <c r="AR210" s="40"/>
      <c r="AS210" s="40"/>
      <c r="AT210" s="40"/>
      <c r="AU210" s="40"/>
      <c r="AV210" s="40"/>
      <c r="AW210" s="40"/>
      <c r="AX210" s="40"/>
      <c r="AY210" s="40"/>
      <c r="AZ210" s="40"/>
      <c r="BA210" s="40"/>
      <c r="BB210" s="40"/>
      <c r="BC210" s="40"/>
      <c r="BD210" s="40"/>
      <c r="BE210" s="40"/>
      <c r="BF210" s="40"/>
      <c r="BG210" s="40"/>
      <c r="BH210" s="40"/>
      <c r="BI210" s="40"/>
      <c r="BJ210" s="40"/>
      <c r="BK210" s="40"/>
      <c r="BL210" s="40"/>
      <c r="BM210" s="40"/>
      <c r="BN210" s="40"/>
      <c r="BO210" s="40"/>
      <c r="BP210" s="40"/>
      <c r="BQ210" s="40"/>
      <c r="BR210" s="40"/>
      <c r="BS210" s="40"/>
      <c r="BT210" s="40"/>
      <c r="BU210" s="40"/>
      <c r="BV210" s="40"/>
      <c r="BW210" s="40"/>
      <c r="BX210" s="40"/>
      <c r="BY210" s="40"/>
      <c r="BZ210" s="40"/>
      <c r="CA210" s="40"/>
      <c r="CB210" s="40"/>
      <c r="CC210" s="40"/>
      <c r="CD210" s="40"/>
      <c r="CE210" s="40"/>
      <c r="CF210" s="40"/>
      <c r="CG210" s="40"/>
      <c r="CH210" s="40"/>
      <c r="CI210" s="40"/>
      <c r="CJ210" s="40"/>
      <c r="CK210" s="40"/>
      <c r="CL210" s="40"/>
      <c r="CM210" s="40"/>
      <c r="CN210" s="40"/>
      <c r="CO210" s="40"/>
      <c r="CP210" s="40"/>
      <c r="CQ210" s="40"/>
      <c r="CR210" s="40"/>
      <c r="CS210" s="40"/>
      <c r="CT210" s="40"/>
      <c r="CU210" s="40"/>
      <c r="CV210" s="40"/>
      <c r="CW210" s="40"/>
      <c r="CX210" s="40"/>
      <c r="CY210" s="40"/>
      <c r="CZ210" s="40"/>
      <c r="DA210" s="40"/>
      <c r="DB210" s="40"/>
      <c r="DC210" s="40"/>
      <c r="DD210" s="40"/>
      <c r="DE210" s="40"/>
      <c r="DF210" s="40"/>
      <c r="DG210" s="40"/>
      <c r="DH210" s="40"/>
      <c r="DI210" s="40"/>
      <c r="DJ210" s="40"/>
      <c r="DK210" s="40"/>
      <c r="DL210" s="40" t="s">
        <v>120</v>
      </c>
    </row>
    <row r="211" spans="1:116">
      <c r="A211" s="36"/>
      <c r="B211" s="37"/>
      <c r="C211" s="38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40"/>
      <c r="AO211" s="40"/>
      <c r="AP211" s="40"/>
      <c r="AQ211" s="40"/>
      <c r="AR211" s="40"/>
      <c r="AS211" s="40"/>
      <c r="AT211" s="40"/>
      <c r="AU211" s="40"/>
      <c r="AV211" s="40"/>
      <c r="AW211" s="40"/>
      <c r="AX211" s="40"/>
      <c r="AY211" s="40"/>
      <c r="AZ211" s="40"/>
      <c r="BA211" s="40"/>
      <c r="BB211" s="40"/>
      <c r="BC211" s="40"/>
      <c r="BD211" s="40"/>
      <c r="BE211" s="40"/>
      <c r="BF211" s="40"/>
      <c r="BG211" s="40"/>
      <c r="BH211" s="40"/>
      <c r="BI211" s="40"/>
      <c r="BJ211" s="40"/>
      <c r="BK211" s="40"/>
      <c r="BL211" s="40"/>
      <c r="BM211" s="40"/>
      <c r="BN211" s="40"/>
      <c r="BO211" s="40"/>
      <c r="BP211" s="40"/>
      <c r="BQ211" s="40"/>
      <c r="BR211" s="40"/>
      <c r="BS211" s="40"/>
      <c r="BT211" s="40"/>
      <c r="BU211" s="40"/>
      <c r="BV211" s="40"/>
      <c r="BW211" s="40"/>
      <c r="BX211" s="40"/>
      <c r="BY211" s="40"/>
      <c r="BZ211" s="40"/>
      <c r="CA211" s="40"/>
      <c r="CB211" s="40"/>
      <c r="CC211" s="40"/>
      <c r="CD211" s="40"/>
      <c r="CE211" s="40"/>
      <c r="CF211" s="40"/>
      <c r="CG211" s="40"/>
      <c r="CH211" s="40"/>
      <c r="CI211" s="40"/>
      <c r="CJ211" s="40"/>
      <c r="CK211" s="40"/>
      <c r="CL211" s="40"/>
      <c r="CM211" s="40"/>
      <c r="CN211" s="40"/>
      <c r="CO211" s="40"/>
      <c r="CP211" s="40"/>
      <c r="CQ211" s="40"/>
      <c r="CR211" s="40"/>
      <c r="CS211" s="40"/>
      <c r="CT211" s="40"/>
      <c r="CU211" s="40"/>
      <c r="CV211" s="40"/>
      <c r="CW211" s="40"/>
      <c r="CX211" s="40"/>
      <c r="CY211" s="40"/>
      <c r="CZ211" s="40"/>
      <c r="DA211" s="40"/>
      <c r="DB211" s="40"/>
      <c r="DC211" s="40"/>
      <c r="DD211" s="40"/>
      <c r="DE211" s="40"/>
      <c r="DF211" s="40"/>
      <c r="DG211" s="40"/>
      <c r="DH211" s="40"/>
      <c r="DI211" s="40"/>
      <c r="DJ211" s="40"/>
      <c r="DK211" s="40"/>
      <c r="DL211" s="40"/>
    </row>
    <row r="212" spans="1:116" ht="63">
      <c r="A212" s="36" t="s">
        <v>586</v>
      </c>
      <c r="B212" s="37" t="s">
        <v>587</v>
      </c>
      <c r="C212" s="38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  <c r="AJ212" s="40"/>
      <c r="AK212" s="40"/>
      <c r="AL212" s="40"/>
      <c r="AM212" s="40"/>
      <c r="AN212" s="40"/>
      <c r="AO212" s="40"/>
      <c r="AP212" s="40"/>
      <c r="AQ212" s="40"/>
      <c r="AR212" s="40"/>
      <c r="AS212" s="40"/>
      <c r="AT212" s="40"/>
      <c r="AU212" s="40"/>
      <c r="AV212" s="40"/>
      <c r="AW212" s="40"/>
      <c r="AX212" s="40"/>
      <c r="AY212" s="40"/>
      <c r="AZ212" s="40"/>
      <c r="BA212" s="40"/>
      <c r="BB212" s="40"/>
      <c r="BC212" s="40"/>
      <c r="BD212" s="40"/>
      <c r="BE212" s="40"/>
      <c r="BF212" s="40"/>
      <c r="BG212" s="40"/>
      <c r="BH212" s="40"/>
      <c r="BI212" s="40"/>
      <c r="BJ212" s="40"/>
      <c r="BK212" s="40"/>
      <c r="BL212" s="40"/>
      <c r="BM212" s="40"/>
      <c r="BN212" s="40"/>
      <c r="BO212" s="40"/>
      <c r="BP212" s="40"/>
      <c r="BQ212" s="40"/>
      <c r="BR212" s="40"/>
      <c r="BS212" s="40"/>
      <c r="BT212" s="40"/>
      <c r="BU212" s="40"/>
      <c r="BV212" s="40"/>
      <c r="BW212" s="40"/>
      <c r="BX212" s="40"/>
      <c r="BY212" s="40"/>
      <c r="BZ212" s="40"/>
      <c r="CA212" s="40"/>
      <c r="CB212" s="40"/>
      <c r="CC212" s="40"/>
      <c r="CD212" s="40"/>
      <c r="CE212" s="40"/>
      <c r="CF212" s="40"/>
      <c r="CG212" s="40"/>
      <c r="CH212" s="40"/>
      <c r="CI212" s="40"/>
      <c r="CJ212" s="40"/>
      <c r="CK212" s="40"/>
      <c r="CL212" s="40"/>
      <c r="CM212" s="40"/>
      <c r="CN212" s="40"/>
      <c r="CO212" s="40"/>
      <c r="CP212" s="40"/>
      <c r="CQ212" s="40"/>
      <c r="CR212" s="40"/>
      <c r="CS212" s="40"/>
      <c r="CT212" s="40"/>
      <c r="CU212" s="40"/>
      <c r="CV212" s="40"/>
      <c r="CW212" s="40"/>
      <c r="CX212" s="40"/>
      <c r="CY212" s="40"/>
      <c r="CZ212" s="40"/>
      <c r="DA212" s="40"/>
      <c r="DB212" s="40"/>
      <c r="DC212" s="40"/>
      <c r="DD212" s="40"/>
      <c r="DE212" s="40"/>
      <c r="DF212" s="40"/>
      <c r="DG212" s="40"/>
      <c r="DH212" s="40"/>
      <c r="DI212" s="40"/>
      <c r="DJ212" s="40"/>
      <c r="DK212" s="40"/>
      <c r="DL212" s="40" t="s">
        <v>120</v>
      </c>
    </row>
    <row r="213" spans="1:116">
      <c r="A213" s="36"/>
      <c r="B213" s="37"/>
      <c r="C213" s="38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  <c r="AJ213" s="40"/>
      <c r="AK213" s="40"/>
      <c r="AL213" s="40"/>
      <c r="AM213" s="40"/>
      <c r="AN213" s="40"/>
      <c r="AO213" s="40"/>
      <c r="AP213" s="40"/>
      <c r="AQ213" s="40"/>
      <c r="AR213" s="40"/>
      <c r="AS213" s="40"/>
      <c r="AT213" s="40"/>
      <c r="AU213" s="40"/>
      <c r="AV213" s="40"/>
      <c r="AW213" s="40"/>
      <c r="AX213" s="40"/>
      <c r="AY213" s="40"/>
      <c r="AZ213" s="40"/>
      <c r="BA213" s="40"/>
      <c r="BB213" s="40"/>
      <c r="BC213" s="40"/>
      <c r="BD213" s="40"/>
      <c r="BE213" s="40"/>
      <c r="BF213" s="40"/>
      <c r="BG213" s="40"/>
      <c r="BH213" s="40"/>
      <c r="BI213" s="40"/>
      <c r="BJ213" s="40"/>
      <c r="BK213" s="40"/>
      <c r="BL213" s="40"/>
      <c r="BM213" s="40"/>
      <c r="BN213" s="40"/>
      <c r="BO213" s="40"/>
      <c r="BP213" s="40"/>
      <c r="BQ213" s="40"/>
      <c r="BR213" s="40"/>
      <c r="BS213" s="40"/>
      <c r="BT213" s="40"/>
      <c r="BU213" s="40"/>
      <c r="BV213" s="40"/>
      <c r="BW213" s="40"/>
      <c r="BX213" s="40"/>
      <c r="BY213" s="40"/>
      <c r="BZ213" s="40"/>
      <c r="CA213" s="40"/>
      <c r="CB213" s="40"/>
      <c r="CC213" s="40"/>
      <c r="CD213" s="40"/>
      <c r="CE213" s="40"/>
      <c r="CF213" s="40"/>
      <c r="CG213" s="40"/>
      <c r="CH213" s="40"/>
      <c r="CI213" s="40"/>
      <c r="CJ213" s="40"/>
      <c r="CK213" s="40"/>
      <c r="CL213" s="40"/>
      <c r="CM213" s="40"/>
      <c r="CN213" s="40"/>
      <c r="CO213" s="40"/>
      <c r="CP213" s="40"/>
      <c r="CQ213" s="40"/>
      <c r="CR213" s="40"/>
      <c r="CS213" s="40"/>
      <c r="CT213" s="40"/>
      <c r="CU213" s="40"/>
      <c r="CV213" s="40"/>
      <c r="CW213" s="40"/>
      <c r="CX213" s="40"/>
      <c r="CY213" s="40"/>
      <c r="CZ213" s="40"/>
      <c r="DA213" s="40"/>
      <c r="DB213" s="40"/>
      <c r="DC213" s="40"/>
      <c r="DD213" s="40"/>
      <c r="DE213" s="40"/>
      <c r="DF213" s="40"/>
      <c r="DG213" s="40"/>
      <c r="DH213" s="40"/>
      <c r="DI213" s="40"/>
      <c r="DJ213" s="40"/>
      <c r="DK213" s="40"/>
      <c r="DL213" s="40"/>
    </row>
    <row r="214" spans="1:116" ht="63">
      <c r="A214" s="36" t="s">
        <v>588</v>
      </c>
      <c r="B214" s="37" t="s">
        <v>589</v>
      </c>
      <c r="C214" s="38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  <c r="AK214" s="40"/>
      <c r="AL214" s="40"/>
      <c r="AM214" s="40"/>
      <c r="AN214" s="40"/>
      <c r="AO214" s="40"/>
      <c r="AP214" s="40"/>
      <c r="AQ214" s="40"/>
      <c r="AR214" s="40"/>
      <c r="AS214" s="40"/>
      <c r="AT214" s="40"/>
      <c r="AU214" s="40"/>
      <c r="AV214" s="40"/>
      <c r="AW214" s="40"/>
      <c r="AX214" s="40"/>
      <c r="AY214" s="40"/>
      <c r="AZ214" s="40"/>
      <c r="BA214" s="40"/>
      <c r="BB214" s="40"/>
      <c r="BC214" s="40"/>
      <c r="BD214" s="40"/>
      <c r="BE214" s="40"/>
      <c r="BF214" s="40"/>
      <c r="BG214" s="40"/>
      <c r="BH214" s="40"/>
      <c r="BI214" s="40"/>
      <c r="BJ214" s="40"/>
      <c r="BK214" s="40"/>
      <c r="BL214" s="40"/>
      <c r="BM214" s="40"/>
      <c r="BN214" s="40"/>
      <c r="BO214" s="40"/>
      <c r="BP214" s="40"/>
      <c r="BQ214" s="40"/>
      <c r="BR214" s="40"/>
      <c r="BS214" s="40"/>
      <c r="BT214" s="40"/>
      <c r="BU214" s="40"/>
      <c r="BV214" s="40"/>
      <c r="BW214" s="40"/>
      <c r="BX214" s="40"/>
      <c r="BY214" s="40"/>
      <c r="BZ214" s="40"/>
      <c r="CA214" s="40"/>
      <c r="CB214" s="40"/>
      <c r="CC214" s="40"/>
      <c r="CD214" s="40"/>
      <c r="CE214" s="40"/>
      <c r="CF214" s="40"/>
      <c r="CG214" s="40"/>
      <c r="CH214" s="40"/>
      <c r="CI214" s="40"/>
      <c r="CJ214" s="40"/>
      <c r="CK214" s="40"/>
      <c r="CL214" s="40"/>
      <c r="CM214" s="40"/>
      <c r="CN214" s="40"/>
      <c r="CO214" s="40"/>
      <c r="CP214" s="40"/>
      <c r="CQ214" s="40"/>
      <c r="CR214" s="40"/>
      <c r="CS214" s="40"/>
      <c r="CT214" s="40"/>
      <c r="CU214" s="40"/>
      <c r="CV214" s="40"/>
      <c r="CW214" s="40"/>
      <c r="CX214" s="40"/>
      <c r="CY214" s="40"/>
      <c r="CZ214" s="40"/>
      <c r="DA214" s="40"/>
      <c r="DB214" s="40"/>
      <c r="DC214" s="40"/>
      <c r="DD214" s="40"/>
      <c r="DE214" s="40"/>
      <c r="DF214" s="40"/>
      <c r="DG214" s="40"/>
      <c r="DH214" s="40"/>
      <c r="DI214" s="40"/>
      <c r="DJ214" s="40"/>
      <c r="DK214" s="40"/>
      <c r="DL214" s="40" t="s">
        <v>120</v>
      </c>
    </row>
    <row r="215" spans="1:116">
      <c r="A215" s="36"/>
      <c r="B215" s="37"/>
      <c r="C215" s="38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  <c r="AK215" s="40"/>
      <c r="AL215" s="40"/>
      <c r="AM215" s="40"/>
      <c r="AN215" s="40"/>
      <c r="AO215" s="40"/>
      <c r="AP215" s="40"/>
      <c r="AQ215" s="40"/>
      <c r="AR215" s="40"/>
      <c r="AS215" s="40"/>
      <c r="AT215" s="40"/>
      <c r="AU215" s="40"/>
      <c r="AV215" s="40"/>
      <c r="AW215" s="40"/>
      <c r="AX215" s="40"/>
      <c r="AY215" s="40"/>
      <c r="AZ215" s="40"/>
      <c r="BA215" s="40"/>
      <c r="BB215" s="40"/>
      <c r="BC215" s="40"/>
      <c r="BD215" s="40"/>
      <c r="BE215" s="40"/>
      <c r="BF215" s="40"/>
      <c r="BG215" s="40"/>
      <c r="BH215" s="40"/>
      <c r="BI215" s="40"/>
      <c r="BJ215" s="40"/>
      <c r="BK215" s="40"/>
      <c r="BL215" s="40"/>
      <c r="BM215" s="40"/>
      <c r="BN215" s="40"/>
      <c r="BO215" s="40"/>
      <c r="BP215" s="40"/>
      <c r="BQ215" s="40"/>
      <c r="BR215" s="40"/>
      <c r="BS215" s="40"/>
      <c r="BT215" s="40"/>
      <c r="BU215" s="40"/>
      <c r="BV215" s="40"/>
      <c r="BW215" s="40"/>
      <c r="BX215" s="40"/>
      <c r="BY215" s="40"/>
      <c r="BZ215" s="40"/>
      <c r="CA215" s="40"/>
      <c r="CB215" s="40"/>
      <c r="CC215" s="40"/>
      <c r="CD215" s="40"/>
      <c r="CE215" s="40"/>
      <c r="CF215" s="40"/>
      <c r="CG215" s="40"/>
      <c r="CH215" s="40"/>
      <c r="CI215" s="40"/>
      <c r="CJ215" s="40"/>
      <c r="CK215" s="40"/>
      <c r="CL215" s="40"/>
      <c r="CM215" s="40"/>
      <c r="CN215" s="40"/>
      <c r="CO215" s="40"/>
      <c r="CP215" s="40"/>
      <c r="CQ215" s="40"/>
      <c r="CR215" s="40"/>
      <c r="CS215" s="40"/>
      <c r="CT215" s="40"/>
      <c r="CU215" s="40"/>
      <c r="CV215" s="40"/>
      <c r="CW215" s="40"/>
      <c r="CX215" s="40"/>
      <c r="CY215" s="40"/>
      <c r="CZ215" s="40"/>
      <c r="DA215" s="40"/>
      <c r="DB215" s="40"/>
      <c r="DC215" s="40"/>
      <c r="DD215" s="40"/>
      <c r="DE215" s="40"/>
      <c r="DF215" s="40"/>
      <c r="DG215" s="40"/>
      <c r="DH215" s="40"/>
      <c r="DI215" s="40"/>
      <c r="DJ215" s="40"/>
      <c r="DK215" s="40"/>
      <c r="DL215" s="40"/>
    </row>
    <row r="216" spans="1:116" ht="47.25">
      <c r="A216" s="36" t="s">
        <v>590</v>
      </c>
      <c r="B216" s="37" t="s">
        <v>591</v>
      </c>
      <c r="C216" s="38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  <c r="AH216" s="40"/>
      <c r="AI216" s="40"/>
      <c r="AJ216" s="40"/>
      <c r="AK216" s="40"/>
      <c r="AL216" s="40"/>
      <c r="AM216" s="40"/>
      <c r="AN216" s="40"/>
      <c r="AO216" s="40"/>
      <c r="AP216" s="40"/>
      <c r="AQ216" s="40"/>
      <c r="AR216" s="40"/>
      <c r="AS216" s="40"/>
      <c r="AT216" s="40"/>
      <c r="AU216" s="40"/>
      <c r="AV216" s="40"/>
      <c r="AW216" s="40"/>
      <c r="AX216" s="40"/>
      <c r="AY216" s="40"/>
      <c r="AZ216" s="40"/>
      <c r="BA216" s="40"/>
      <c r="BB216" s="40"/>
      <c r="BC216" s="40"/>
      <c r="BD216" s="40"/>
      <c r="BE216" s="40"/>
      <c r="BF216" s="40"/>
      <c r="BG216" s="40"/>
      <c r="BH216" s="40"/>
      <c r="BI216" s="40"/>
      <c r="BJ216" s="40"/>
      <c r="BK216" s="40"/>
      <c r="BL216" s="40"/>
      <c r="BM216" s="40"/>
      <c r="BN216" s="40"/>
      <c r="BO216" s="40"/>
      <c r="BP216" s="40"/>
      <c r="BQ216" s="40"/>
      <c r="BR216" s="40"/>
      <c r="BS216" s="40"/>
      <c r="BT216" s="40"/>
      <c r="BU216" s="40"/>
      <c r="BV216" s="40"/>
      <c r="BW216" s="40"/>
      <c r="BX216" s="40"/>
      <c r="BY216" s="40"/>
      <c r="BZ216" s="40"/>
      <c r="CA216" s="40"/>
      <c r="CB216" s="40"/>
      <c r="CC216" s="40"/>
      <c r="CD216" s="40"/>
      <c r="CE216" s="40"/>
      <c r="CF216" s="40"/>
      <c r="CG216" s="40"/>
      <c r="CH216" s="40"/>
      <c r="CI216" s="40"/>
      <c r="CJ216" s="40"/>
      <c r="CK216" s="40"/>
      <c r="CL216" s="40"/>
      <c r="CM216" s="40"/>
      <c r="CN216" s="40"/>
      <c r="CO216" s="40"/>
      <c r="CP216" s="40"/>
      <c r="CQ216" s="40"/>
      <c r="CR216" s="40"/>
      <c r="CS216" s="40"/>
      <c r="CT216" s="40"/>
      <c r="CU216" s="40"/>
      <c r="CV216" s="40"/>
      <c r="CW216" s="40"/>
      <c r="CX216" s="40"/>
      <c r="CY216" s="40"/>
      <c r="CZ216" s="40"/>
      <c r="DA216" s="40"/>
      <c r="DB216" s="40"/>
      <c r="DC216" s="40"/>
      <c r="DD216" s="40"/>
      <c r="DE216" s="40"/>
      <c r="DF216" s="40"/>
      <c r="DG216" s="40"/>
      <c r="DH216" s="40"/>
      <c r="DI216" s="40"/>
      <c r="DJ216" s="40"/>
      <c r="DK216" s="40"/>
      <c r="DL216" s="40" t="s">
        <v>120</v>
      </c>
    </row>
    <row r="217" spans="1:116">
      <c r="A217" s="36"/>
      <c r="B217" s="37"/>
      <c r="C217" s="38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  <c r="AJ217" s="40"/>
      <c r="AK217" s="40"/>
      <c r="AL217" s="40"/>
      <c r="AM217" s="40"/>
      <c r="AN217" s="40"/>
      <c r="AO217" s="40"/>
      <c r="AP217" s="40"/>
      <c r="AQ217" s="40"/>
      <c r="AR217" s="40"/>
      <c r="AS217" s="40"/>
      <c r="AT217" s="40"/>
      <c r="AU217" s="40"/>
      <c r="AV217" s="40"/>
      <c r="AW217" s="40"/>
      <c r="AX217" s="40"/>
      <c r="AY217" s="40"/>
      <c r="AZ217" s="40"/>
      <c r="BA217" s="40"/>
      <c r="BB217" s="40"/>
      <c r="BC217" s="40"/>
      <c r="BD217" s="40"/>
      <c r="BE217" s="40"/>
      <c r="BF217" s="40"/>
      <c r="BG217" s="40"/>
      <c r="BH217" s="40"/>
      <c r="BI217" s="40"/>
      <c r="BJ217" s="40"/>
      <c r="BK217" s="40"/>
      <c r="BL217" s="40"/>
      <c r="BM217" s="40"/>
      <c r="BN217" s="40"/>
      <c r="BO217" s="40"/>
      <c r="BP217" s="40"/>
      <c r="BQ217" s="40"/>
      <c r="BR217" s="40"/>
      <c r="BS217" s="40"/>
      <c r="BT217" s="40"/>
      <c r="BU217" s="40"/>
      <c r="BV217" s="40"/>
      <c r="BW217" s="40"/>
      <c r="BX217" s="40"/>
      <c r="BY217" s="40"/>
      <c r="BZ217" s="40"/>
      <c r="CA217" s="40"/>
      <c r="CB217" s="40"/>
      <c r="CC217" s="40"/>
      <c r="CD217" s="40"/>
      <c r="CE217" s="40"/>
      <c r="CF217" s="40"/>
      <c r="CG217" s="40"/>
      <c r="CH217" s="40"/>
      <c r="CI217" s="40"/>
      <c r="CJ217" s="40"/>
      <c r="CK217" s="40"/>
      <c r="CL217" s="40"/>
      <c r="CM217" s="40"/>
      <c r="CN217" s="40"/>
      <c r="CO217" s="40"/>
      <c r="CP217" s="40"/>
      <c r="CQ217" s="40"/>
      <c r="CR217" s="40"/>
      <c r="CS217" s="40"/>
      <c r="CT217" s="40"/>
      <c r="CU217" s="40"/>
      <c r="CV217" s="40"/>
      <c r="CW217" s="40"/>
      <c r="CX217" s="40"/>
      <c r="CY217" s="40"/>
      <c r="CZ217" s="40"/>
      <c r="DA217" s="40"/>
      <c r="DB217" s="40"/>
      <c r="DC217" s="40"/>
      <c r="DD217" s="40"/>
      <c r="DE217" s="40"/>
      <c r="DF217" s="40"/>
      <c r="DG217" s="40"/>
      <c r="DH217" s="40"/>
      <c r="DI217" s="40"/>
      <c r="DJ217" s="40"/>
      <c r="DK217" s="40"/>
      <c r="DL217" s="40"/>
    </row>
    <row r="218" spans="1:116" ht="63">
      <c r="A218" s="36" t="s">
        <v>592</v>
      </c>
      <c r="B218" s="37" t="s">
        <v>593</v>
      </c>
      <c r="C218" s="38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  <c r="AJ218" s="40"/>
      <c r="AK218" s="40"/>
      <c r="AL218" s="40"/>
      <c r="AM218" s="40"/>
      <c r="AN218" s="40"/>
      <c r="AO218" s="40"/>
      <c r="AP218" s="40"/>
      <c r="AQ218" s="40"/>
      <c r="AR218" s="40"/>
      <c r="AS218" s="40"/>
      <c r="AT218" s="40"/>
      <c r="AU218" s="40"/>
      <c r="AV218" s="40"/>
      <c r="AW218" s="40"/>
      <c r="AX218" s="40"/>
      <c r="AY218" s="40"/>
      <c r="AZ218" s="40"/>
      <c r="BA218" s="40"/>
      <c r="BB218" s="40"/>
      <c r="BC218" s="40"/>
      <c r="BD218" s="40"/>
      <c r="BE218" s="40"/>
      <c r="BF218" s="40"/>
      <c r="BG218" s="40"/>
      <c r="BH218" s="40"/>
      <c r="BI218" s="40"/>
      <c r="BJ218" s="40"/>
      <c r="BK218" s="40"/>
      <c r="BL218" s="40"/>
      <c r="BM218" s="40"/>
      <c r="BN218" s="40"/>
      <c r="BO218" s="40"/>
      <c r="BP218" s="40"/>
      <c r="BQ218" s="40"/>
      <c r="BR218" s="40"/>
      <c r="BS218" s="40"/>
      <c r="BT218" s="40"/>
      <c r="BU218" s="40"/>
      <c r="BV218" s="40"/>
      <c r="BW218" s="40"/>
      <c r="BX218" s="40"/>
      <c r="BY218" s="40"/>
      <c r="BZ218" s="40"/>
      <c r="CA218" s="40"/>
      <c r="CB218" s="40"/>
      <c r="CC218" s="40"/>
      <c r="CD218" s="40"/>
      <c r="CE218" s="40"/>
      <c r="CF218" s="40"/>
      <c r="CG218" s="40"/>
      <c r="CH218" s="40"/>
      <c r="CI218" s="40"/>
      <c r="CJ218" s="40"/>
      <c r="CK218" s="40"/>
      <c r="CL218" s="40"/>
      <c r="CM218" s="40"/>
      <c r="CN218" s="40"/>
      <c r="CO218" s="40"/>
      <c r="CP218" s="40"/>
      <c r="CQ218" s="40"/>
      <c r="CR218" s="40"/>
      <c r="CS218" s="40"/>
      <c r="CT218" s="40"/>
      <c r="CU218" s="40"/>
      <c r="CV218" s="40"/>
      <c r="CW218" s="40"/>
      <c r="CX218" s="40"/>
      <c r="CY218" s="40"/>
      <c r="CZ218" s="40"/>
      <c r="DA218" s="40"/>
      <c r="DB218" s="40"/>
      <c r="DC218" s="40"/>
      <c r="DD218" s="40"/>
      <c r="DE218" s="40"/>
      <c r="DF218" s="40"/>
      <c r="DG218" s="40"/>
      <c r="DH218" s="40"/>
      <c r="DI218" s="40"/>
      <c r="DJ218" s="40"/>
      <c r="DK218" s="40"/>
      <c r="DL218" s="40" t="s">
        <v>120</v>
      </c>
    </row>
    <row r="219" spans="1:116">
      <c r="A219" s="36"/>
      <c r="B219" s="37"/>
      <c r="C219" s="38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F219" s="40"/>
      <c r="AG219" s="40"/>
      <c r="AH219" s="40"/>
      <c r="AI219" s="40"/>
      <c r="AJ219" s="40"/>
      <c r="AK219" s="40"/>
      <c r="AL219" s="40"/>
      <c r="AM219" s="40"/>
      <c r="AN219" s="40"/>
      <c r="AO219" s="40"/>
      <c r="AP219" s="40"/>
      <c r="AQ219" s="40"/>
      <c r="AR219" s="40"/>
      <c r="AS219" s="40"/>
      <c r="AT219" s="40"/>
      <c r="AU219" s="40"/>
      <c r="AV219" s="40"/>
      <c r="AW219" s="40"/>
      <c r="AX219" s="40"/>
      <c r="AY219" s="40"/>
      <c r="AZ219" s="40"/>
      <c r="BA219" s="40"/>
      <c r="BB219" s="40"/>
      <c r="BC219" s="40"/>
      <c r="BD219" s="40"/>
      <c r="BE219" s="40"/>
      <c r="BF219" s="40"/>
      <c r="BG219" s="40"/>
      <c r="BH219" s="40"/>
      <c r="BI219" s="40"/>
      <c r="BJ219" s="40"/>
      <c r="BK219" s="40"/>
      <c r="BL219" s="40"/>
      <c r="BM219" s="40"/>
      <c r="BN219" s="40"/>
      <c r="BO219" s="40"/>
      <c r="BP219" s="40"/>
      <c r="BQ219" s="40"/>
      <c r="BR219" s="40"/>
      <c r="BS219" s="40"/>
      <c r="BT219" s="40"/>
      <c r="BU219" s="40"/>
      <c r="BV219" s="40"/>
      <c r="BW219" s="40"/>
      <c r="BX219" s="40"/>
      <c r="BY219" s="40"/>
      <c r="BZ219" s="40"/>
      <c r="CA219" s="40"/>
      <c r="CB219" s="40"/>
      <c r="CC219" s="40"/>
      <c r="CD219" s="40"/>
      <c r="CE219" s="40"/>
      <c r="CF219" s="40"/>
      <c r="CG219" s="40"/>
      <c r="CH219" s="40"/>
      <c r="CI219" s="40"/>
      <c r="CJ219" s="40"/>
      <c r="CK219" s="40"/>
      <c r="CL219" s="40"/>
      <c r="CM219" s="40"/>
      <c r="CN219" s="40"/>
      <c r="CO219" s="40"/>
      <c r="CP219" s="40"/>
      <c r="CQ219" s="40"/>
      <c r="CR219" s="40"/>
      <c r="CS219" s="40"/>
      <c r="CT219" s="40"/>
      <c r="CU219" s="40"/>
      <c r="CV219" s="40"/>
      <c r="CW219" s="40"/>
      <c r="CX219" s="40"/>
      <c r="CY219" s="40"/>
      <c r="CZ219" s="40"/>
      <c r="DA219" s="40"/>
      <c r="DB219" s="40"/>
      <c r="DC219" s="40"/>
      <c r="DD219" s="40"/>
      <c r="DE219" s="40"/>
      <c r="DF219" s="40"/>
      <c r="DG219" s="40"/>
      <c r="DH219" s="40"/>
      <c r="DI219" s="40"/>
      <c r="DJ219" s="40"/>
      <c r="DK219" s="40"/>
      <c r="DL219" s="40"/>
    </row>
    <row r="220" spans="1:116" ht="63">
      <c r="A220" s="36" t="s">
        <v>594</v>
      </c>
      <c r="B220" s="37" t="s">
        <v>595</v>
      </c>
      <c r="C220" s="38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F220" s="40"/>
      <c r="AG220" s="40"/>
      <c r="AH220" s="40"/>
      <c r="AI220" s="40"/>
      <c r="AJ220" s="40"/>
      <c r="AK220" s="40"/>
      <c r="AL220" s="40"/>
      <c r="AM220" s="40"/>
      <c r="AN220" s="40"/>
      <c r="AO220" s="40"/>
      <c r="AP220" s="40"/>
      <c r="AQ220" s="40"/>
      <c r="AR220" s="40"/>
      <c r="AS220" s="40"/>
      <c r="AT220" s="40"/>
      <c r="AU220" s="40"/>
      <c r="AV220" s="40"/>
      <c r="AW220" s="40"/>
      <c r="AX220" s="40"/>
      <c r="AY220" s="40"/>
      <c r="AZ220" s="40"/>
      <c r="BA220" s="40"/>
      <c r="BB220" s="40"/>
      <c r="BC220" s="40"/>
      <c r="BD220" s="40"/>
      <c r="BE220" s="40"/>
      <c r="BF220" s="40"/>
      <c r="BG220" s="40"/>
      <c r="BH220" s="40"/>
      <c r="BI220" s="40"/>
      <c r="BJ220" s="40"/>
      <c r="BK220" s="40"/>
      <c r="BL220" s="40"/>
      <c r="BM220" s="40"/>
      <c r="BN220" s="40"/>
      <c r="BO220" s="40"/>
      <c r="BP220" s="40"/>
      <c r="BQ220" s="40"/>
      <c r="BR220" s="40"/>
      <c r="BS220" s="40"/>
      <c r="BT220" s="40"/>
      <c r="BU220" s="40"/>
      <c r="BV220" s="40"/>
      <c r="BW220" s="40"/>
      <c r="BX220" s="40"/>
      <c r="BY220" s="40"/>
      <c r="BZ220" s="40"/>
      <c r="CA220" s="40"/>
      <c r="CB220" s="40"/>
      <c r="CC220" s="40"/>
      <c r="CD220" s="40"/>
      <c r="CE220" s="40"/>
      <c r="CF220" s="40"/>
      <c r="CG220" s="40"/>
      <c r="CH220" s="40"/>
      <c r="CI220" s="40"/>
      <c r="CJ220" s="40"/>
      <c r="CK220" s="40"/>
      <c r="CL220" s="40"/>
      <c r="CM220" s="40"/>
      <c r="CN220" s="40"/>
      <c r="CO220" s="40"/>
      <c r="CP220" s="40"/>
      <c r="CQ220" s="40"/>
      <c r="CR220" s="40"/>
      <c r="CS220" s="40"/>
      <c r="CT220" s="40"/>
      <c r="CU220" s="40"/>
      <c r="CV220" s="40"/>
      <c r="CW220" s="40"/>
      <c r="CX220" s="40"/>
      <c r="CY220" s="40"/>
      <c r="CZ220" s="40"/>
      <c r="DA220" s="40"/>
      <c r="DB220" s="40"/>
      <c r="DC220" s="40"/>
      <c r="DD220" s="40"/>
      <c r="DE220" s="40"/>
      <c r="DF220" s="40"/>
      <c r="DG220" s="40"/>
      <c r="DH220" s="40"/>
      <c r="DI220" s="40"/>
      <c r="DJ220" s="40"/>
      <c r="DK220" s="40"/>
      <c r="DL220" s="40" t="s">
        <v>120</v>
      </c>
    </row>
    <row r="221" spans="1:116" ht="31.5">
      <c r="A221" s="36" t="s">
        <v>596</v>
      </c>
      <c r="B221" s="37" t="s">
        <v>597</v>
      </c>
      <c r="C221" s="38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F221" s="40"/>
      <c r="AG221" s="40"/>
      <c r="AH221" s="40"/>
      <c r="AI221" s="40"/>
      <c r="AJ221" s="40"/>
      <c r="AK221" s="40"/>
      <c r="AL221" s="40"/>
      <c r="AM221" s="40"/>
      <c r="AN221" s="40"/>
      <c r="AO221" s="40"/>
      <c r="AP221" s="40"/>
      <c r="AQ221" s="40"/>
      <c r="AR221" s="40"/>
      <c r="AS221" s="40"/>
      <c r="AT221" s="40"/>
      <c r="AU221" s="40"/>
      <c r="AV221" s="40"/>
      <c r="AW221" s="40"/>
      <c r="AX221" s="40"/>
      <c r="AY221" s="40"/>
      <c r="AZ221" s="40"/>
      <c r="BA221" s="40"/>
      <c r="BB221" s="40"/>
      <c r="BC221" s="40"/>
      <c r="BD221" s="40"/>
      <c r="BE221" s="40"/>
      <c r="BF221" s="40"/>
      <c r="BG221" s="40"/>
      <c r="BH221" s="40"/>
      <c r="BI221" s="40"/>
      <c r="BJ221" s="40"/>
      <c r="BK221" s="40"/>
      <c r="BL221" s="40"/>
      <c r="BM221" s="40"/>
      <c r="BN221" s="40"/>
      <c r="BO221" s="40"/>
      <c r="BP221" s="40"/>
      <c r="BQ221" s="40"/>
      <c r="BR221" s="40"/>
      <c r="BS221" s="40"/>
      <c r="BT221" s="40"/>
      <c r="BU221" s="40"/>
      <c r="BV221" s="40"/>
      <c r="BW221" s="40"/>
      <c r="BX221" s="40"/>
      <c r="BY221" s="40"/>
      <c r="BZ221" s="40"/>
      <c r="CA221" s="40"/>
      <c r="CB221" s="40"/>
      <c r="CC221" s="40"/>
      <c r="CD221" s="40"/>
      <c r="CE221" s="40"/>
      <c r="CF221" s="40"/>
      <c r="CG221" s="40"/>
      <c r="CH221" s="40"/>
      <c r="CI221" s="40"/>
      <c r="CJ221" s="40"/>
      <c r="CK221" s="40"/>
      <c r="CL221" s="40"/>
      <c r="CM221" s="40"/>
      <c r="CN221" s="40"/>
      <c r="CO221" s="40"/>
      <c r="CP221" s="40"/>
      <c r="CQ221" s="40"/>
      <c r="CR221" s="40"/>
      <c r="CS221" s="40"/>
      <c r="CT221" s="40"/>
      <c r="CU221" s="40"/>
      <c r="CV221" s="40"/>
      <c r="CW221" s="40"/>
      <c r="CX221" s="40"/>
      <c r="CY221" s="40"/>
      <c r="CZ221" s="40"/>
      <c r="DA221" s="40"/>
      <c r="DB221" s="40"/>
      <c r="DC221" s="40"/>
      <c r="DD221" s="40"/>
      <c r="DE221" s="40"/>
      <c r="DF221" s="40"/>
      <c r="DG221" s="40"/>
      <c r="DH221" s="40"/>
      <c r="DI221" s="40"/>
      <c r="DJ221" s="40"/>
      <c r="DK221" s="40"/>
      <c r="DL221" s="40" t="s">
        <v>120</v>
      </c>
    </row>
    <row r="222" spans="1:116">
      <c r="A222" s="36"/>
      <c r="B222" s="37"/>
      <c r="C222" s="38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F222" s="40"/>
      <c r="AG222" s="40"/>
      <c r="AH222" s="40"/>
      <c r="AI222" s="40"/>
      <c r="AJ222" s="40"/>
      <c r="AK222" s="40"/>
      <c r="AL222" s="40"/>
      <c r="AM222" s="40"/>
      <c r="AN222" s="40"/>
      <c r="AO222" s="40"/>
      <c r="AP222" s="40"/>
      <c r="AQ222" s="40"/>
      <c r="AR222" s="40"/>
      <c r="AS222" s="40"/>
      <c r="AT222" s="40"/>
      <c r="AU222" s="40"/>
      <c r="AV222" s="40"/>
      <c r="AW222" s="40"/>
      <c r="AX222" s="40"/>
      <c r="AY222" s="40"/>
      <c r="AZ222" s="40"/>
      <c r="BA222" s="40"/>
      <c r="BB222" s="40"/>
      <c r="BC222" s="40"/>
      <c r="BD222" s="40"/>
      <c r="BE222" s="40"/>
      <c r="BF222" s="40"/>
      <c r="BG222" s="40"/>
      <c r="BH222" s="40"/>
      <c r="BI222" s="40"/>
      <c r="BJ222" s="40"/>
      <c r="BK222" s="40"/>
      <c r="BL222" s="40"/>
      <c r="BM222" s="40"/>
      <c r="BN222" s="40"/>
      <c r="BO222" s="40"/>
      <c r="BP222" s="40"/>
      <c r="BQ222" s="40"/>
      <c r="BR222" s="40"/>
      <c r="BS222" s="40"/>
      <c r="BT222" s="40"/>
      <c r="BU222" s="40"/>
      <c r="BV222" s="40"/>
      <c r="BW222" s="40"/>
      <c r="BX222" s="40"/>
      <c r="BY222" s="40"/>
      <c r="BZ222" s="40"/>
      <c r="CA222" s="40"/>
      <c r="CB222" s="40"/>
      <c r="CC222" s="40"/>
      <c r="CD222" s="40"/>
      <c r="CE222" s="40"/>
      <c r="CF222" s="40"/>
      <c r="CG222" s="40"/>
      <c r="CH222" s="40"/>
      <c r="CI222" s="40"/>
      <c r="CJ222" s="40"/>
      <c r="CK222" s="40"/>
      <c r="CL222" s="40"/>
      <c r="CM222" s="40"/>
      <c r="CN222" s="40"/>
      <c r="CO222" s="40"/>
      <c r="CP222" s="40"/>
      <c r="CQ222" s="40"/>
      <c r="CR222" s="40"/>
      <c r="CS222" s="40"/>
      <c r="CT222" s="40"/>
      <c r="CU222" s="40"/>
      <c r="CV222" s="40"/>
      <c r="CW222" s="40"/>
      <c r="CX222" s="40"/>
      <c r="CY222" s="40"/>
      <c r="CZ222" s="40"/>
      <c r="DA222" s="40"/>
      <c r="DB222" s="40"/>
      <c r="DC222" s="40"/>
      <c r="DD222" s="40"/>
      <c r="DE222" s="40"/>
      <c r="DF222" s="40"/>
      <c r="DG222" s="40"/>
      <c r="DH222" s="40"/>
      <c r="DI222" s="40"/>
      <c r="DJ222" s="40"/>
      <c r="DK222" s="40"/>
      <c r="DL222" s="40"/>
    </row>
    <row r="223" spans="1:116" ht="47.25">
      <c r="A223" s="36" t="s">
        <v>598</v>
      </c>
      <c r="B223" s="37" t="s">
        <v>599</v>
      </c>
      <c r="C223" s="38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F223" s="40"/>
      <c r="AG223" s="40"/>
      <c r="AH223" s="40"/>
      <c r="AI223" s="40"/>
      <c r="AJ223" s="40"/>
      <c r="AK223" s="40"/>
      <c r="AL223" s="40"/>
      <c r="AM223" s="40"/>
      <c r="AN223" s="40"/>
      <c r="AO223" s="40"/>
      <c r="AP223" s="40"/>
      <c r="AQ223" s="40"/>
      <c r="AR223" s="40"/>
      <c r="AS223" s="40"/>
      <c r="AT223" s="40"/>
      <c r="AU223" s="40"/>
      <c r="AV223" s="40"/>
      <c r="AW223" s="40"/>
      <c r="AX223" s="40"/>
      <c r="AY223" s="40"/>
      <c r="AZ223" s="40"/>
      <c r="BA223" s="40"/>
      <c r="BB223" s="40"/>
      <c r="BC223" s="40"/>
      <c r="BD223" s="40"/>
      <c r="BE223" s="40"/>
      <c r="BF223" s="40"/>
      <c r="BG223" s="40"/>
      <c r="BH223" s="40"/>
      <c r="BI223" s="40"/>
      <c r="BJ223" s="40"/>
      <c r="BK223" s="40"/>
      <c r="BL223" s="40"/>
      <c r="BM223" s="40"/>
      <c r="BN223" s="40"/>
      <c r="BO223" s="40"/>
      <c r="BP223" s="40"/>
      <c r="BQ223" s="40"/>
      <c r="BR223" s="40"/>
      <c r="BS223" s="40"/>
      <c r="BT223" s="40"/>
      <c r="BU223" s="40"/>
      <c r="BV223" s="40"/>
      <c r="BW223" s="40"/>
      <c r="BX223" s="40"/>
      <c r="BY223" s="40"/>
      <c r="BZ223" s="40"/>
      <c r="CA223" s="40"/>
      <c r="CB223" s="40"/>
      <c r="CC223" s="40"/>
      <c r="CD223" s="40"/>
      <c r="CE223" s="40"/>
      <c r="CF223" s="40"/>
      <c r="CG223" s="40"/>
      <c r="CH223" s="40"/>
      <c r="CI223" s="40"/>
      <c r="CJ223" s="40"/>
      <c r="CK223" s="40"/>
      <c r="CL223" s="40"/>
      <c r="CM223" s="40"/>
      <c r="CN223" s="40"/>
      <c r="CO223" s="40"/>
      <c r="CP223" s="40"/>
      <c r="CQ223" s="40"/>
      <c r="CR223" s="40"/>
      <c r="CS223" s="40"/>
      <c r="CT223" s="40"/>
      <c r="CU223" s="40"/>
      <c r="CV223" s="40"/>
      <c r="CW223" s="40"/>
      <c r="CX223" s="40"/>
      <c r="CY223" s="40"/>
      <c r="CZ223" s="40"/>
      <c r="DA223" s="40"/>
      <c r="DB223" s="40"/>
      <c r="DC223" s="40"/>
      <c r="DD223" s="40"/>
      <c r="DE223" s="40"/>
      <c r="DF223" s="40"/>
      <c r="DG223" s="40"/>
      <c r="DH223" s="40"/>
      <c r="DI223" s="40"/>
      <c r="DJ223" s="40"/>
      <c r="DK223" s="40"/>
      <c r="DL223" s="40" t="s">
        <v>120</v>
      </c>
    </row>
    <row r="224" spans="1:116">
      <c r="A224" s="36"/>
      <c r="B224" s="37"/>
      <c r="C224" s="38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  <c r="AG224" s="40"/>
      <c r="AH224" s="40"/>
      <c r="AI224" s="40"/>
      <c r="AJ224" s="40"/>
      <c r="AK224" s="40"/>
      <c r="AL224" s="40"/>
      <c r="AM224" s="40"/>
      <c r="AN224" s="40"/>
      <c r="AO224" s="40"/>
      <c r="AP224" s="40"/>
      <c r="AQ224" s="40"/>
      <c r="AR224" s="40"/>
      <c r="AS224" s="40"/>
      <c r="AT224" s="40"/>
      <c r="AU224" s="40"/>
      <c r="AV224" s="40"/>
      <c r="AW224" s="40"/>
      <c r="AX224" s="40"/>
      <c r="AY224" s="40"/>
      <c r="AZ224" s="40"/>
      <c r="BA224" s="40"/>
      <c r="BB224" s="40"/>
      <c r="BC224" s="40"/>
      <c r="BD224" s="40"/>
      <c r="BE224" s="40"/>
      <c r="BF224" s="40"/>
      <c r="BG224" s="40"/>
      <c r="BH224" s="40"/>
      <c r="BI224" s="40"/>
      <c r="BJ224" s="40"/>
      <c r="BK224" s="40"/>
      <c r="BL224" s="40"/>
      <c r="BM224" s="40"/>
      <c r="BN224" s="40"/>
      <c r="BO224" s="40"/>
      <c r="BP224" s="40"/>
      <c r="BQ224" s="40"/>
      <c r="BR224" s="40"/>
      <c r="BS224" s="40"/>
      <c r="BT224" s="40"/>
      <c r="BU224" s="40"/>
      <c r="BV224" s="40"/>
      <c r="BW224" s="40"/>
      <c r="BX224" s="40"/>
      <c r="BY224" s="40"/>
      <c r="BZ224" s="40"/>
      <c r="CA224" s="40"/>
      <c r="CB224" s="40"/>
      <c r="CC224" s="40"/>
      <c r="CD224" s="40"/>
      <c r="CE224" s="40"/>
      <c r="CF224" s="40"/>
      <c r="CG224" s="40"/>
      <c r="CH224" s="40"/>
      <c r="CI224" s="40"/>
      <c r="CJ224" s="40"/>
      <c r="CK224" s="40"/>
      <c r="CL224" s="40"/>
      <c r="CM224" s="40"/>
      <c r="CN224" s="40"/>
      <c r="CO224" s="40"/>
      <c r="CP224" s="40"/>
      <c r="CQ224" s="40"/>
      <c r="CR224" s="40"/>
      <c r="CS224" s="40"/>
      <c r="CT224" s="40"/>
      <c r="CU224" s="40"/>
      <c r="CV224" s="40"/>
      <c r="CW224" s="40"/>
      <c r="CX224" s="40"/>
      <c r="CY224" s="40"/>
      <c r="CZ224" s="40"/>
      <c r="DA224" s="40"/>
      <c r="DB224" s="40"/>
      <c r="DC224" s="40"/>
      <c r="DD224" s="40"/>
      <c r="DE224" s="40"/>
      <c r="DF224" s="40"/>
      <c r="DG224" s="40"/>
      <c r="DH224" s="40"/>
      <c r="DI224" s="40"/>
      <c r="DJ224" s="40"/>
      <c r="DK224" s="40"/>
      <c r="DL224" s="40"/>
    </row>
    <row r="225" spans="1:116" s="34" customFormat="1" ht="94.5">
      <c r="A225" s="28" t="s">
        <v>600</v>
      </c>
      <c r="B225" s="29" t="s">
        <v>601</v>
      </c>
      <c r="C225" s="30" t="s">
        <v>120</v>
      </c>
      <c r="D225" s="42" t="s">
        <v>120</v>
      </c>
      <c r="E225" s="42" t="s">
        <v>120</v>
      </c>
      <c r="F225" s="42" t="s">
        <v>120</v>
      </c>
      <c r="G225" s="42" t="s">
        <v>120</v>
      </c>
      <c r="H225" s="42" t="s">
        <v>120</v>
      </c>
      <c r="I225" s="42" t="s">
        <v>120</v>
      </c>
      <c r="J225" s="42" t="s">
        <v>120</v>
      </c>
      <c r="K225" s="42" t="s">
        <v>120</v>
      </c>
      <c r="L225" s="42" t="s">
        <v>120</v>
      </c>
      <c r="M225" s="42" t="s">
        <v>120</v>
      </c>
      <c r="N225" s="42" t="s">
        <v>120</v>
      </c>
      <c r="O225" s="42" t="s">
        <v>120</v>
      </c>
      <c r="P225" s="42" t="s">
        <v>120</v>
      </c>
      <c r="Q225" s="42" t="s">
        <v>120</v>
      </c>
      <c r="R225" s="42" t="s">
        <v>120</v>
      </c>
      <c r="S225" s="42" t="s">
        <v>120</v>
      </c>
      <c r="T225" s="42" t="s">
        <v>120</v>
      </c>
      <c r="U225" s="42" t="s">
        <v>120</v>
      </c>
      <c r="V225" s="42" t="s">
        <v>120</v>
      </c>
      <c r="W225" s="42" t="s">
        <v>120</v>
      </c>
      <c r="X225" s="42" t="s">
        <v>120</v>
      </c>
      <c r="Y225" s="42" t="s">
        <v>120</v>
      </c>
      <c r="Z225" s="42" t="s">
        <v>120</v>
      </c>
      <c r="AA225" s="42" t="s">
        <v>120</v>
      </c>
      <c r="AB225" s="42" t="s">
        <v>120</v>
      </c>
      <c r="AC225" s="42" t="s">
        <v>120</v>
      </c>
      <c r="AD225" s="42" t="s">
        <v>120</v>
      </c>
      <c r="AE225" s="42" t="s">
        <v>120</v>
      </c>
      <c r="AF225" s="42" t="s">
        <v>120</v>
      </c>
      <c r="AG225" s="42" t="s">
        <v>120</v>
      </c>
      <c r="AH225" s="42" t="s">
        <v>120</v>
      </c>
      <c r="AI225" s="42" t="s">
        <v>120</v>
      </c>
      <c r="AJ225" s="42" t="s">
        <v>120</v>
      </c>
      <c r="AK225" s="42" t="s">
        <v>120</v>
      </c>
      <c r="AL225" s="42" t="s">
        <v>120</v>
      </c>
      <c r="AM225" s="42" t="s">
        <v>120</v>
      </c>
      <c r="AN225" s="42" t="s">
        <v>120</v>
      </c>
      <c r="AO225" s="42" t="s">
        <v>120</v>
      </c>
      <c r="AP225" s="42" t="s">
        <v>120</v>
      </c>
      <c r="AQ225" s="42" t="s">
        <v>120</v>
      </c>
      <c r="AR225" s="42" t="s">
        <v>120</v>
      </c>
      <c r="AS225" s="42" t="s">
        <v>120</v>
      </c>
      <c r="AT225" s="42" t="s">
        <v>120</v>
      </c>
      <c r="AU225" s="42" t="s">
        <v>120</v>
      </c>
      <c r="AV225" s="42" t="s">
        <v>120</v>
      </c>
      <c r="AW225" s="42" t="s">
        <v>120</v>
      </c>
      <c r="AX225" s="42" t="s">
        <v>120</v>
      </c>
      <c r="AY225" s="42" t="s">
        <v>120</v>
      </c>
      <c r="AZ225" s="42" t="s">
        <v>120</v>
      </c>
      <c r="BA225" s="42" t="s">
        <v>120</v>
      </c>
      <c r="BB225" s="42" t="s">
        <v>120</v>
      </c>
      <c r="BC225" s="42" t="s">
        <v>120</v>
      </c>
      <c r="BD225" s="42" t="s">
        <v>120</v>
      </c>
      <c r="BE225" s="42" t="s">
        <v>120</v>
      </c>
      <c r="BF225" s="42" t="s">
        <v>120</v>
      </c>
      <c r="BG225" s="42" t="s">
        <v>120</v>
      </c>
      <c r="BH225" s="42" t="s">
        <v>120</v>
      </c>
      <c r="BI225" s="42" t="s">
        <v>120</v>
      </c>
      <c r="BJ225" s="42" t="s">
        <v>120</v>
      </c>
      <c r="BK225" s="42" t="s">
        <v>120</v>
      </c>
      <c r="BL225" s="42" t="s">
        <v>120</v>
      </c>
      <c r="BM225" s="42" t="s">
        <v>120</v>
      </c>
      <c r="BN225" s="42" t="s">
        <v>120</v>
      </c>
      <c r="BO225" s="42" t="s">
        <v>120</v>
      </c>
      <c r="BP225" s="42" t="s">
        <v>120</v>
      </c>
      <c r="BQ225" s="42" t="s">
        <v>120</v>
      </c>
      <c r="BR225" s="42" t="s">
        <v>120</v>
      </c>
      <c r="BS225" s="42" t="s">
        <v>120</v>
      </c>
      <c r="BT225" s="42" t="s">
        <v>120</v>
      </c>
      <c r="BU225" s="42" t="s">
        <v>120</v>
      </c>
      <c r="BV225" s="42" t="s">
        <v>120</v>
      </c>
      <c r="BW225" s="42" t="s">
        <v>120</v>
      </c>
      <c r="BX225" s="42" t="s">
        <v>120</v>
      </c>
      <c r="BY225" s="42" t="s">
        <v>120</v>
      </c>
      <c r="BZ225" s="42" t="s">
        <v>120</v>
      </c>
      <c r="CA225" s="42" t="s">
        <v>120</v>
      </c>
      <c r="CB225" s="42" t="s">
        <v>120</v>
      </c>
      <c r="CC225" s="42" t="s">
        <v>120</v>
      </c>
      <c r="CD225" s="42" t="s">
        <v>120</v>
      </c>
      <c r="CE225" s="42" t="s">
        <v>120</v>
      </c>
      <c r="CF225" s="42" t="s">
        <v>120</v>
      </c>
      <c r="CG225" s="42" t="s">
        <v>120</v>
      </c>
      <c r="CH225" s="42" t="s">
        <v>120</v>
      </c>
      <c r="CI225" s="42" t="s">
        <v>120</v>
      </c>
      <c r="CJ225" s="42" t="s">
        <v>120</v>
      </c>
      <c r="CK225" s="42" t="s">
        <v>120</v>
      </c>
      <c r="CL225" s="42" t="s">
        <v>120</v>
      </c>
      <c r="CM225" s="42" t="s">
        <v>120</v>
      </c>
      <c r="CN225" s="42" t="s">
        <v>120</v>
      </c>
      <c r="CO225" s="42" t="s">
        <v>120</v>
      </c>
      <c r="CP225" s="42" t="s">
        <v>120</v>
      </c>
      <c r="CQ225" s="42" t="s">
        <v>120</v>
      </c>
      <c r="CR225" s="42" t="s">
        <v>120</v>
      </c>
      <c r="CS225" s="42" t="s">
        <v>120</v>
      </c>
      <c r="CT225" s="42" t="s">
        <v>120</v>
      </c>
      <c r="CU225" s="42" t="s">
        <v>120</v>
      </c>
      <c r="CV225" s="42" t="s">
        <v>120</v>
      </c>
      <c r="CW225" s="42" t="s">
        <v>120</v>
      </c>
      <c r="CX225" s="42" t="s">
        <v>120</v>
      </c>
      <c r="CY225" s="42" t="s">
        <v>120</v>
      </c>
      <c r="CZ225" s="42" t="s">
        <v>120</v>
      </c>
      <c r="DA225" s="42" t="s">
        <v>120</v>
      </c>
      <c r="DB225" s="42" t="s">
        <v>120</v>
      </c>
      <c r="DC225" s="42" t="s">
        <v>120</v>
      </c>
      <c r="DD225" s="42" t="s">
        <v>120</v>
      </c>
      <c r="DE225" s="42" t="s">
        <v>120</v>
      </c>
      <c r="DF225" s="42" t="s">
        <v>120</v>
      </c>
      <c r="DG225" s="42" t="s">
        <v>120</v>
      </c>
      <c r="DH225" s="42" t="s">
        <v>120</v>
      </c>
      <c r="DI225" s="42" t="s">
        <v>120</v>
      </c>
      <c r="DJ225" s="42" t="s">
        <v>120</v>
      </c>
      <c r="DK225" s="42" t="s">
        <v>120</v>
      </c>
      <c r="DL225" s="42" t="s">
        <v>120</v>
      </c>
    </row>
    <row r="226" spans="1:116" ht="63">
      <c r="A226" s="36" t="s">
        <v>602</v>
      </c>
      <c r="B226" s="37" t="s">
        <v>603</v>
      </c>
      <c r="C226" s="38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  <c r="AG226" s="40"/>
      <c r="AH226" s="40"/>
      <c r="AI226" s="40"/>
      <c r="AJ226" s="40"/>
      <c r="AK226" s="40"/>
      <c r="AL226" s="40"/>
      <c r="AM226" s="40"/>
      <c r="AN226" s="40"/>
      <c r="AO226" s="40"/>
      <c r="AP226" s="40"/>
      <c r="AQ226" s="40"/>
      <c r="AR226" s="40"/>
      <c r="AS226" s="40"/>
      <c r="AT226" s="40"/>
      <c r="AU226" s="40"/>
      <c r="AV226" s="40"/>
      <c r="AW226" s="40"/>
      <c r="AX226" s="40"/>
      <c r="AY226" s="40"/>
      <c r="AZ226" s="40"/>
      <c r="BA226" s="40"/>
      <c r="BB226" s="40"/>
      <c r="BC226" s="40"/>
      <c r="BD226" s="40"/>
      <c r="BE226" s="40"/>
      <c r="BF226" s="40"/>
      <c r="BG226" s="40"/>
      <c r="BH226" s="40"/>
      <c r="BI226" s="40"/>
      <c r="BJ226" s="40"/>
      <c r="BK226" s="40"/>
      <c r="BL226" s="40"/>
      <c r="BM226" s="40"/>
      <c r="BN226" s="40"/>
      <c r="BO226" s="40"/>
      <c r="BP226" s="40"/>
      <c r="BQ226" s="40"/>
      <c r="BR226" s="40"/>
      <c r="BS226" s="40"/>
      <c r="BT226" s="40"/>
      <c r="BU226" s="40"/>
      <c r="BV226" s="40"/>
      <c r="BW226" s="40"/>
      <c r="BX226" s="40"/>
      <c r="BY226" s="40"/>
      <c r="BZ226" s="40"/>
      <c r="CA226" s="40"/>
      <c r="CB226" s="40"/>
      <c r="CC226" s="40"/>
      <c r="CD226" s="40"/>
      <c r="CE226" s="40"/>
      <c r="CF226" s="40"/>
      <c r="CG226" s="40"/>
      <c r="CH226" s="40"/>
      <c r="CI226" s="40"/>
      <c r="CJ226" s="40"/>
      <c r="CK226" s="40"/>
      <c r="CL226" s="40"/>
      <c r="CM226" s="40"/>
      <c r="CN226" s="40"/>
      <c r="CO226" s="40"/>
      <c r="CP226" s="40"/>
      <c r="CQ226" s="40"/>
      <c r="CR226" s="40"/>
      <c r="CS226" s="40"/>
      <c r="CT226" s="40"/>
      <c r="CU226" s="40"/>
      <c r="CV226" s="40"/>
      <c r="CW226" s="40"/>
      <c r="CX226" s="40"/>
      <c r="CY226" s="40"/>
      <c r="CZ226" s="40"/>
      <c r="DA226" s="40"/>
      <c r="DB226" s="40"/>
      <c r="DC226" s="40"/>
      <c r="DD226" s="40"/>
      <c r="DE226" s="40"/>
      <c r="DF226" s="40"/>
      <c r="DG226" s="40"/>
      <c r="DH226" s="40"/>
      <c r="DI226" s="40"/>
      <c r="DJ226" s="40"/>
      <c r="DK226" s="40"/>
      <c r="DL226" s="40" t="s">
        <v>120</v>
      </c>
    </row>
    <row r="227" spans="1:116">
      <c r="A227" s="36"/>
      <c r="B227" s="62"/>
      <c r="C227" s="38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F227" s="40"/>
      <c r="AG227" s="40"/>
      <c r="AH227" s="40"/>
      <c r="AI227" s="40"/>
      <c r="AJ227" s="40"/>
      <c r="AK227" s="40"/>
      <c r="AL227" s="40"/>
      <c r="AM227" s="40"/>
      <c r="AN227" s="40"/>
      <c r="AO227" s="40"/>
      <c r="AP227" s="40"/>
      <c r="AQ227" s="40"/>
      <c r="AR227" s="40"/>
      <c r="AS227" s="40"/>
      <c r="AT227" s="40"/>
      <c r="AU227" s="40"/>
      <c r="AV227" s="40"/>
      <c r="AW227" s="40"/>
      <c r="AX227" s="40"/>
      <c r="AY227" s="40"/>
      <c r="AZ227" s="40"/>
      <c r="BA227" s="40"/>
      <c r="BB227" s="40"/>
      <c r="BC227" s="40"/>
      <c r="BD227" s="40"/>
      <c r="BE227" s="40"/>
      <c r="BF227" s="40"/>
      <c r="BG227" s="40"/>
      <c r="BH227" s="40"/>
      <c r="BI227" s="40"/>
      <c r="BJ227" s="40"/>
      <c r="BK227" s="40"/>
      <c r="BL227" s="40"/>
      <c r="BM227" s="40"/>
      <c r="BN227" s="40"/>
      <c r="BO227" s="40"/>
      <c r="BP227" s="40"/>
      <c r="BQ227" s="40"/>
      <c r="BR227" s="40"/>
      <c r="BS227" s="40"/>
      <c r="BT227" s="40"/>
      <c r="BU227" s="40"/>
      <c r="BV227" s="40"/>
      <c r="BW227" s="40"/>
      <c r="BX227" s="40"/>
      <c r="BY227" s="40"/>
      <c r="BZ227" s="40"/>
      <c r="CA227" s="40"/>
      <c r="CB227" s="40"/>
      <c r="CC227" s="40"/>
      <c r="CD227" s="40"/>
      <c r="CE227" s="40"/>
      <c r="CF227" s="40"/>
      <c r="CG227" s="40"/>
      <c r="CH227" s="40"/>
      <c r="CI227" s="40"/>
      <c r="CJ227" s="40"/>
      <c r="CK227" s="40"/>
      <c r="CL227" s="40"/>
      <c r="CM227" s="40"/>
      <c r="CN227" s="40"/>
      <c r="CO227" s="40"/>
      <c r="CP227" s="40"/>
      <c r="CQ227" s="40"/>
      <c r="CR227" s="40"/>
      <c r="CS227" s="40"/>
      <c r="CT227" s="40"/>
      <c r="CU227" s="40"/>
      <c r="CV227" s="40"/>
      <c r="CW227" s="40"/>
      <c r="CX227" s="40"/>
      <c r="CY227" s="40"/>
      <c r="CZ227" s="40"/>
      <c r="DA227" s="40"/>
      <c r="DB227" s="40"/>
      <c r="DC227" s="40"/>
      <c r="DD227" s="40"/>
      <c r="DE227" s="40"/>
      <c r="DF227" s="40"/>
      <c r="DG227" s="40"/>
      <c r="DH227" s="40"/>
      <c r="DI227" s="40"/>
      <c r="DJ227" s="40"/>
      <c r="DK227" s="40"/>
      <c r="DL227" s="40"/>
    </row>
    <row r="228" spans="1:116" ht="63">
      <c r="A228" s="36" t="s">
        <v>604</v>
      </c>
      <c r="B228" s="37" t="s">
        <v>605</v>
      </c>
      <c r="C228" s="38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F228" s="40"/>
      <c r="AG228" s="40"/>
      <c r="AH228" s="40"/>
      <c r="AI228" s="40"/>
      <c r="AJ228" s="40"/>
      <c r="AK228" s="40"/>
      <c r="AL228" s="40"/>
      <c r="AM228" s="40"/>
      <c r="AN228" s="40"/>
      <c r="AO228" s="40"/>
      <c r="AP228" s="40"/>
      <c r="AQ228" s="40"/>
      <c r="AR228" s="40"/>
      <c r="AS228" s="40"/>
      <c r="AT228" s="40"/>
      <c r="AU228" s="40"/>
      <c r="AV228" s="40"/>
      <c r="AW228" s="40"/>
      <c r="AX228" s="40"/>
      <c r="AY228" s="40"/>
      <c r="AZ228" s="40"/>
      <c r="BA228" s="40"/>
      <c r="BB228" s="40"/>
      <c r="BC228" s="40"/>
      <c r="BD228" s="40"/>
      <c r="BE228" s="40"/>
      <c r="BF228" s="40"/>
      <c r="BG228" s="40"/>
      <c r="BH228" s="40"/>
      <c r="BI228" s="40"/>
      <c r="BJ228" s="40"/>
      <c r="BK228" s="40"/>
      <c r="BL228" s="40"/>
      <c r="BM228" s="40"/>
      <c r="BN228" s="40"/>
      <c r="BO228" s="40"/>
      <c r="BP228" s="40"/>
      <c r="BQ228" s="40"/>
      <c r="BR228" s="40"/>
      <c r="BS228" s="40"/>
      <c r="BT228" s="40"/>
      <c r="BU228" s="40"/>
      <c r="BV228" s="40"/>
      <c r="BW228" s="40"/>
      <c r="BX228" s="40"/>
      <c r="BY228" s="40"/>
      <c r="BZ228" s="40"/>
      <c r="CA228" s="40"/>
      <c r="CB228" s="40"/>
      <c r="CC228" s="40"/>
      <c r="CD228" s="40"/>
      <c r="CE228" s="40"/>
      <c r="CF228" s="40"/>
      <c r="CG228" s="40"/>
      <c r="CH228" s="40"/>
      <c r="CI228" s="40"/>
      <c r="CJ228" s="40"/>
      <c r="CK228" s="40"/>
      <c r="CL228" s="40"/>
      <c r="CM228" s="40"/>
      <c r="CN228" s="40"/>
      <c r="CO228" s="40"/>
      <c r="CP228" s="40"/>
      <c r="CQ228" s="40"/>
      <c r="CR228" s="40"/>
      <c r="CS228" s="40"/>
      <c r="CT228" s="40"/>
      <c r="CU228" s="40"/>
      <c r="CV228" s="40"/>
      <c r="CW228" s="40"/>
      <c r="CX228" s="40"/>
      <c r="CY228" s="40"/>
      <c r="CZ228" s="40"/>
      <c r="DA228" s="40"/>
      <c r="DB228" s="40"/>
      <c r="DC228" s="40"/>
      <c r="DD228" s="40"/>
      <c r="DE228" s="40"/>
      <c r="DF228" s="40"/>
      <c r="DG228" s="40"/>
      <c r="DH228" s="40"/>
      <c r="DI228" s="40"/>
      <c r="DJ228" s="40"/>
      <c r="DK228" s="40"/>
      <c r="DL228" s="40" t="s">
        <v>120</v>
      </c>
    </row>
    <row r="229" spans="1:116">
      <c r="A229" s="36"/>
      <c r="B229" s="62"/>
      <c r="C229" s="38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F229" s="40"/>
      <c r="AG229" s="40"/>
      <c r="AH229" s="40"/>
      <c r="AI229" s="40"/>
      <c r="AJ229" s="40"/>
      <c r="AK229" s="40"/>
      <c r="AL229" s="40"/>
      <c r="AM229" s="40"/>
      <c r="AN229" s="40"/>
      <c r="AO229" s="40"/>
      <c r="AP229" s="40"/>
      <c r="AQ229" s="40"/>
      <c r="AR229" s="40"/>
      <c r="AS229" s="40"/>
      <c r="AT229" s="40"/>
      <c r="AU229" s="40"/>
      <c r="AV229" s="40"/>
      <c r="AW229" s="40"/>
      <c r="AX229" s="40"/>
      <c r="AY229" s="40"/>
      <c r="AZ229" s="40"/>
      <c r="BA229" s="40"/>
      <c r="BB229" s="40"/>
      <c r="BC229" s="40"/>
      <c r="BD229" s="40"/>
      <c r="BE229" s="40"/>
      <c r="BF229" s="40"/>
      <c r="BG229" s="40"/>
      <c r="BH229" s="40"/>
      <c r="BI229" s="40"/>
      <c r="BJ229" s="40"/>
      <c r="BK229" s="40"/>
      <c r="BL229" s="40"/>
      <c r="BM229" s="40"/>
      <c r="BN229" s="40"/>
      <c r="BO229" s="40"/>
      <c r="BP229" s="40"/>
      <c r="BQ229" s="40"/>
      <c r="BR229" s="40"/>
      <c r="BS229" s="40"/>
      <c r="BT229" s="40"/>
      <c r="BU229" s="40"/>
      <c r="BV229" s="40"/>
      <c r="BW229" s="40"/>
      <c r="BX229" s="40"/>
      <c r="BY229" s="40"/>
      <c r="BZ229" s="40"/>
      <c r="CA229" s="40"/>
      <c r="CB229" s="40"/>
      <c r="CC229" s="40"/>
      <c r="CD229" s="40"/>
      <c r="CE229" s="40"/>
      <c r="CF229" s="40"/>
      <c r="CG229" s="40"/>
      <c r="CH229" s="40"/>
      <c r="CI229" s="40"/>
      <c r="CJ229" s="40"/>
      <c r="CK229" s="40"/>
      <c r="CL229" s="40"/>
      <c r="CM229" s="40"/>
      <c r="CN229" s="40"/>
      <c r="CO229" s="40"/>
      <c r="CP229" s="40"/>
      <c r="CQ229" s="40"/>
      <c r="CR229" s="40"/>
      <c r="CS229" s="40"/>
      <c r="CT229" s="40"/>
      <c r="CU229" s="40"/>
      <c r="CV229" s="40"/>
      <c r="CW229" s="40"/>
      <c r="CX229" s="40"/>
      <c r="CY229" s="40"/>
      <c r="CZ229" s="40"/>
      <c r="DA229" s="40"/>
      <c r="DB229" s="40"/>
      <c r="DC229" s="40"/>
      <c r="DD229" s="40"/>
      <c r="DE229" s="40"/>
      <c r="DF229" s="40"/>
      <c r="DG229" s="40"/>
      <c r="DH229" s="40"/>
      <c r="DI229" s="40"/>
      <c r="DJ229" s="40"/>
      <c r="DK229" s="40"/>
      <c r="DL229" s="40"/>
    </row>
    <row r="230" spans="1:116" s="34" customFormat="1" ht="47.25">
      <c r="A230" s="28" t="s">
        <v>606</v>
      </c>
      <c r="B230" s="29" t="s">
        <v>607</v>
      </c>
      <c r="C230" s="30" t="s">
        <v>120</v>
      </c>
      <c r="D230" s="31">
        <f>SUM(D231:D254)</f>
        <v>0.99999999999999989</v>
      </c>
      <c r="E230" s="31" t="s">
        <v>120</v>
      </c>
      <c r="F230" s="31">
        <f>SUM(F231:F254)</f>
        <v>0</v>
      </c>
      <c r="G230" s="31" t="s">
        <v>120</v>
      </c>
      <c r="H230" s="31" t="s">
        <v>120</v>
      </c>
      <c r="I230" s="31" t="s">
        <v>120</v>
      </c>
      <c r="J230" s="32">
        <f>SUM(J231:J254)</f>
        <v>10</v>
      </c>
      <c r="K230" s="31">
        <f>SUM(K231:K254)</f>
        <v>0.79999999999999993</v>
      </c>
      <c r="L230" s="31" t="s">
        <v>120</v>
      </c>
      <c r="M230" s="31">
        <f>SUM(M231:M254)</f>
        <v>4.0339999999999998</v>
      </c>
      <c r="N230" s="31" t="s">
        <v>120</v>
      </c>
      <c r="O230" s="31" t="s">
        <v>120</v>
      </c>
      <c r="P230" s="31" t="s">
        <v>120</v>
      </c>
      <c r="Q230" s="32">
        <f>SUM(Q231:Q254)</f>
        <v>7</v>
      </c>
      <c r="R230" s="31" t="s">
        <v>120</v>
      </c>
      <c r="S230" s="31" t="s">
        <v>120</v>
      </c>
      <c r="T230" s="31" t="s">
        <v>120</v>
      </c>
      <c r="U230" s="31" t="s">
        <v>120</v>
      </c>
      <c r="V230" s="31" t="s">
        <v>120</v>
      </c>
      <c r="W230" s="31" t="s">
        <v>120</v>
      </c>
      <c r="X230" s="31" t="s">
        <v>120</v>
      </c>
      <c r="Y230" s="31" t="s">
        <v>120</v>
      </c>
      <c r="Z230" s="31" t="s">
        <v>120</v>
      </c>
      <c r="AA230" s="31" t="s">
        <v>120</v>
      </c>
      <c r="AB230" s="31" t="s">
        <v>120</v>
      </c>
      <c r="AC230" s="31" t="s">
        <v>120</v>
      </c>
      <c r="AD230" s="31" t="s">
        <v>120</v>
      </c>
      <c r="AE230" s="31" t="s">
        <v>120</v>
      </c>
      <c r="AF230" s="31">
        <f>SUM(AF231:AF254)</f>
        <v>0.2</v>
      </c>
      <c r="AG230" s="31" t="s">
        <v>120</v>
      </c>
      <c r="AH230" s="31" t="s">
        <v>120</v>
      </c>
      <c r="AI230" s="31" t="s">
        <v>120</v>
      </c>
      <c r="AJ230" s="31" t="s">
        <v>120</v>
      </c>
      <c r="AK230" s="31" t="s">
        <v>120</v>
      </c>
      <c r="AL230" s="32">
        <f>SUM(AL231:AL254)</f>
        <v>1</v>
      </c>
      <c r="AM230" s="31">
        <f>SUM(AM231:AM254)</f>
        <v>0.2</v>
      </c>
      <c r="AN230" s="31" t="s">
        <v>120</v>
      </c>
      <c r="AO230" s="31" t="s">
        <v>120</v>
      </c>
      <c r="AP230" s="31" t="s">
        <v>120</v>
      </c>
      <c r="AQ230" s="31" t="s">
        <v>120</v>
      </c>
      <c r="AR230" s="31" t="s">
        <v>120</v>
      </c>
      <c r="AS230" s="31" t="s">
        <v>120</v>
      </c>
      <c r="AT230" s="31">
        <f>SUM(AT231:AT254)</f>
        <v>0.2</v>
      </c>
      <c r="AU230" s="31" t="s">
        <v>120</v>
      </c>
      <c r="AV230" s="31">
        <f>SUM(AV231:AV254)</f>
        <v>0</v>
      </c>
      <c r="AW230" s="31" t="s">
        <v>120</v>
      </c>
      <c r="AX230" s="31" t="s">
        <v>120</v>
      </c>
      <c r="AY230" s="31" t="s">
        <v>120</v>
      </c>
      <c r="AZ230" s="32">
        <f>SUM(AZ231:AZ254)</f>
        <v>3</v>
      </c>
      <c r="BA230" s="32">
        <f>SUM(BA231:BA254)</f>
        <v>0</v>
      </c>
      <c r="BB230" s="31" t="s">
        <v>120</v>
      </c>
      <c r="BC230" s="31">
        <f>SUM(BC231:BC254)</f>
        <v>4.0339999999999998</v>
      </c>
      <c r="BD230" s="31" t="s">
        <v>120</v>
      </c>
      <c r="BE230" s="31" t="s">
        <v>120</v>
      </c>
      <c r="BF230" s="31" t="s">
        <v>120</v>
      </c>
      <c r="BG230" s="32">
        <f>SUM(BG231:BG254)</f>
        <v>1</v>
      </c>
      <c r="BH230" s="31">
        <f>SUM(BH231:BH254)</f>
        <v>0.2</v>
      </c>
      <c r="BI230" s="31" t="s">
        <v>120</v>
      </c>
      <c r="BJ230" s="31" t="s">
        <v>120</v>
      </c>
      <c r="BK230" s="31" t="s">
        <v>120</v>
      </c>
      <c r="BL230" s="31" t="s">
        <v>120</v>
      </c>
      <c r="BM230" s="31" t="s">
        <v>120</v>
      </c>
      <c r="BN230" s="32">
        <f>SUM(BN231:BN254)</f>
        <v>2</v>
      </c>
      <c r="BO230" s="31">
        <f>SUM(BO231:BO254)</f>
        <v>0.2</v>
      </c>
      <c r="BP230" s="31" t="s">
        <v>120</v>
      </c>
      <c r="BQ230" s="31" t="s">
        <v>120</v>
      </c>
      <c r="BR230" s="31" t="s">
        <v>120</v>
      </c>
      <c r="BS230" s="31" t="s">
        <v>120</v>
      </c>
      <c r="BT230" s="31" t="s">
        <v>120</v>
      </c>
      <c r="BU230" s="32">
        <f>SUM(BU231:BU254)</f>
        <v>2</v>
      </c>
      <c r="BV230" s="31">
        <f>SUM(BV231:BV254)</f>
        <v>0.2</v>
      </c>
      <c r="BW230" s="31" t="s">
        <v>120</v>
      </c>
      <c r="BX230" s="31" t="s">
        <v>120</v>
      </c>
      <c r="BY230" s="31" t="s">
        <v>120</v>
      </c>
      <c r="BZ230" s="31" t="s">
        <v>120</v>
      </c>
      <c r="CA230" s="31" t="s">
        <v>120</v>
      </c>
      <c r="CB230" s="32">
        <f>SUM(CB231:CB254)</f>
        <v>2</v>
      </c>
      <c r="CC230" s="31">
        <f>SUM(CC231:CC254)</f>
        <v>0.2</v>
      </c>
      <c r="CD230" s="31" t="s">
        <v>120</v>
      </c>
      <c r="CE230" s="31" t="s">
        <v>120</v>
      </c>
      <c r="CF230" s="31" t="s">
        <v>120</v>
      </c>
      <c r="CG230" s="31" t="s">
        <v>120</v>
      </c>
      <c r="CH230" s="31" t="s">
        <v>120</v>
      </c>
      <c r="CI230" s="32">
        <f>SUM(CI231:CI254)</f>
        <v>2</v>
      </c>
      <c r="CJ230" s="31">
        <f>SUM(CJ231:CJ254)</f>
        <v>0.2</v>
      </c>
      <c r="CK230" s="31" t="s">
        <v>120</v>
      </c>
      <c r="CL230" s="31" t="s">
        <v>120</v>
      </c>
      <c r="CM230" s="31" t="s">
        <v>120</v>
      </c>
      <c r="CN230" s="31" t="s">
        <v>120</v>
      </c>
      <c r="CO230" s="31" t="s">
        <v>120</v>
      </c>
      <c r="CP230" s="32">
        <f>SUM(CP231:CP254)</f>
        <v>2</v>
      </c>
      <c r="CQ230" s="31">
        <f>SUM(CQ231:CQ254)</f>
        <v>0.2</v>
      </c>
      <c r="CR230" s="31" t="s">
        <v>120</v>
      </c>
      <c r="CS230" s="31" t="s">
        <v>120</v>
      </c>
      <c r="CT230" s="31" t="s">
        <v>120</v>
      </c>
      <c r="CU230" s="31" t="s">
        <v>120</v>
      </c>
      <c r="CV230" s="31" t="s">
        <v>120</v>
      </c>
      <c r="CW230" s="32">
        <f>SUM(CW231:CW254)</f>
        <v>2</v>
      </c>
      <c r="CX230" s="31">
        <f>SUM(CX231:CX254)</f>
        <v>0.99999999999999989</v>
      </c>
      <c r="CY230" s="31" t="s">
        <v>120</v>
      </c>
      <c r="CZ230" s="31">
        <f>SUM(CZ231:CZ254)</f>
        <v>0</v>
      </c>
      <c r="DA230" s="31" t="s">
        <v>120</v>
      </c>
      <c r="DB230" s="31" t="s">
        <v>120</v>
      </c>
      <c r="DC230" s="31" t="s">
        <v>120</v>
      </c>
      <c r="DD230" s="32">
        <f>SUM(DD231:DD254)</f>
        <v>10</v>
      </c>
      <c r="DE230" s="31">
        <f>SUM(DE231:DE254)</f>
        <v>0.79999999999999993</v>
      </c>
      <c r="DF230" s="31" t="s">
        <v>120</v>
      </c>
      <c r="DG230" s="31">
        <f>SUM(DG231:DG254)</f>
        <v>4.0339999999999998</v>
      </c>
      <c r="DH230" s="31" t="s">
        <v>120</v>
      </c>
      <c r="DI230" s="31" t="s">
        <v>120</v>
      </c>
      <c r="DJ230" s="31" t="s">
        <v>120</v>
      </c>
      <c r="DK230" s="32">
        <f>SUM(DK231:DK254)</f>
        <v>7</v>
      </c>
      <c r="DL230" s="42" t="s">
        <v>120</v>
      </c>
    </row>
    <row r="231" spans="1:116" ht="31.5">
      <c r="A231" s="43" t="s">
        <v>608</v>
      </c>
      <c r="B231" s="44" t="s">
        <v>609</v>
      </c>
      <c r="C231" s="45" t="s">
        <v>610</v>
      </c>
      <c r="D231" s="46">
        <f t="shared" ref="D231:D253" si="47">CX231</f>
        <v>0.1</v>
      </c>
      <c r="E231" s="46"/>
      <c r="F231" s="46">
        <f t="shared" ref="F231:F253" si="48">CZ231</f>
        <v>0</v>
      </c>
      <c r="G231" s="46"/>
      <c r="H231" s="46"/>
      <c r="I231" s="46"/>
      <c r="J231" s="46">
        <f t="shared" ref="J231:K253" si="49">DD231</f>
        <v>0</v>
      </c>
      <c r="K231" s="46">
        <f t="shared" si="49"/>
        <v>0.1</v>
      </c>
      <c r="L231" s="46"/>
      <c r="M231" s="46">
        <f t="shared" ref="M231:M253" si="50">DG231</f>
        <v>0</v>
      </c>
      <c r="N231" s="46"/>
      <c r="O231" s="46"/>
      <c r="P231" s="46"/>
      <c r="Q231" s="46">
        <f t="shared" ref="Q231:Q253" si="51">DK231</f>
        <v>0</v>
      </c>
      <c r="R231" s="47"/>
      <c r="S231" s="47"/>
      <c r="T231" s="47"/>
      <c r="U231" s="47"/>
      <c r="V231" s="47"/>
      <c r="W231" s="47"/>
      <c r="X231" s="47"/>
      <c r="Y231" s="47"/>
      <c r="Z231" s="47"/>
      <c r="AA231" s="47"/>
      <c r="AB231" s="47"/>
      <c r="AC231" s="47"/>
      <c r="AD231" s="47"/>
      <c r="AE231" s="47"/>
      <c r="AF231" s="46">
        <v>0.1</v>
      </c>
      <c r="AG231" s="47"/>
      <c r="AH231" s="47"/>
      <c r="AI231" s="47"/>
      <c r="AJ231" s="46"/>
      <c r="AK231" s="47"/>
      <c r="AL231" s="47"/>
      <c r="AM231" s="46">
        <v>0.1</v>
      </c>
      <c r="AN231" s="47"/>
      <c r="AO231" s="47"/>
      <c r="AP231" s="47"/>
      <c r="AQ231" s="47"/>
      <c r="AR231" s="47"/>
      <c r="AS231" s="47"/>
      <c r="AT231" s="47"/>
      <c r="AU231" s="47"/>
      <c r="AV231" s="47"/>
      <c r="AW231" s="47"/>
      <c r="AX231" s="47"/>
      <c r="AY231" s="47"/>
      <c r="AZ231" s="47"/>
      <c r="BA231" s="46"/>
      <c r="BB231" s="47"/>
      <c r="BC231" s="47"/>
      <c r="BD231" s="47"/>
      <c r="BE231" s="46"/>
      <c r="BF231" s="47"/>
      <c r="BG231" s="47"/>
      <c r="BH231" s="47"/>
      <c r="BI231" s="47"/>
      <c r="BJ231" s="47"/>
      <c r="BK231" s="47"/>
      <c r="BL231" s="47"/>
      <c r="BM231" s="47"/>
      <c r="BN231" s="47"/>
      <c r="BO231" s="47"/>
      <c r="BP231" s="47"/>
      <c r="BQ231" s="47"/>
      <c r="BR231" s="47"/>
      <c r="BS231" s="47"/>
      <c r="BT231" s="47"/>
      <c r="BU231" s="47"/>
      <c r="BV231" s="47"/>
      <c r="BW231" s="47"/>
      <c r="BX231" s="47"/>
      <c r="BY231" s="47"/>
      <c r="BZ231" s="47"/>
      <c r="CA231" s="47"/>
      <c r="CB231" s="47"/>
      <c r="CC231" s="47"/>
      <c r="CD231" s="47"/>
      <c r="CE231" s="47"/>
      <c r="CF231" s="47"/>
      <c r="CG231" s="47"/>
      <c r="CH231" s="47"/>
      <c r="CI231" s="47"/>
      <c r="CJ231" s="47"/>
      <c r="CK231" s="47"/>
      <c r="CL231" s="47"/>
      <c r="CM231" s="47"/>
      <c r="CN231" s="47"/>
      <c r="CO231" s="47"/>
      <c r="CP231" s="47"/>
      <c r="CQ231" s="47"/>
      <c r="CR231" s="47"/>
      <c r="CS231" s="47"/>
      <c r="CT231" s="47"/>
      <c r="CU231" s="47"/>
      <c r="CV231" s="47"/>
      <c r="CW231" s="47"/>
      <c r="CX231" s="46">
        <f>AF231+AT231+BH231+BV231+CJ231</f>
        <v>0.1</v>
      </c>
      <c r="CY231" s="46"/>
      <c r="CZ231" s="46">
        <f t="shared" ref="CZ231:CZ253" si="52">AH231+AV231+BJ231+BX231+CL231</f>
        <v>0</v>
      </c>
      <c r="DA231" s="46"/>
      <c r="DB231" s="46"/>
      <c r="DC231" s="46"/>
      <c r="DD231" s="46">
        <f t="shared" ref="DD231:DE253" si="53">AL231+AZ231+BN231+CB231+CP231</f>
        <v>0</v>
      </c>
      <c r="DE231" s="46">
        <f t="shared" si="53"/>
        <v>0.1</v>
      </c>
      <c r="DF231" s="46"/>
      <c r="DG231" s="46">
        <f t="shared" ref="DG231:DG253" si="54">AO231+BC231+BQ231+CE231+CS231</f>
        <v>0</v>
      </c>
      <c r="DH231" s="46"/>
      <c r="DI231" s="46"/>
      <c r="DJ231" s="46"/>
      <c r="DK231" s="46">
        <f t="shared" ref="DK231:DK253" si="55">AS231+BG231+BU231+CI231+CW231</f>
        <v>0</v>
      </c>
      <c r="DL231" s="47" t="s">
        <v>261</v>
      </c>
    </row>
    <row r="232" spans="1:116" ht="31.5">
      <c r="A232" s="43" t="s">
        <v>611</v>
      </c>
      <c r="B232" s="44" t="s">
        <v>612</v>
      </c>
      <c r="C232" s="45" t="s">
        <v>613</v>
      </c>
      <c r="D232" s="46">
        <f t="shared" si="47"/>
        <v>0.1</v>
      </c>
      <c r="E232" s="46"/>
      <c r="F232" s="46">
        <f t="shared" si="48"/>
        <v>0</v>
      </c>
      <c r="G232" s="46"/>
      <c r="H232" s="46"/>
      <c r="I232" s="46"/>
      <c r="J232" s="46">
        <f t="shared" si="49"/>
        <v>0</v>
      </c>
      <c r="K232" s="46">
        <f t="shared" si="49"/>
        <v>0.1</v>
      </c>
      <c r="L232" s="46"/>
      <c r="M232" s="46">
        <f t="shared" si="50"/>
        <v>0</v>
      </c>
      <c r="N232" s="46"/>
      <c r="O232" s="46"/>
      <c r="P232" s="46"/>
      <c r="Q232" s="46">
        <f t="shared" si="51"/>
        <v>0</v>
      </c>
      <c r="R232" s="47"/>
      <c r="S232" s="47"/>
      <c r="T232" s="47"/>
      <c r="U232" s="47"/>
      <c r="V232" s="47"/>
      <c r="W232" s="47"/>
      <c r="X232" s="47"/>
      <c r="Y232" s="47"/>
      <c r="Z232" s="47"/>
      <c r="AA232" s="47"/>
      <c r="AB232" s="47"/>
      <c r="AC232" s="47"/>
      <c r="AD232" s="47"/>
      <c r="AE232" s="47"/>
      <c r="AF232" s="46">
        <v>0.1</v>
      </c>
      <c r="AG232" s="47"/>
      <c r="AH232" s="47"/>
      <c r="AI232" s="47"/>
      <c r="AJ232" s="46"/>
      <c r="AK232" s="47"/>
      <c r="AL232" s="47"/>
      <c r="AM232" s="46">
        <v>0.1</v>
      </c>
      <c r="AN232" s="47"/>
      <c r="AO232" s="47"/>
      <c r="AP232" s="47"/>
      <c r="AQ232" s="47"/>
      <c r="AR232" s="47"/>
      <c r="AS232" s="47"/>
      <c r="AT232" s="47"/>
      <c r="AU232" s="47"/>
      <c r="AV232" s="47"/>
      <c r="AW232" s="47"/>
      <c r="AX232" s="47"/>
      <c r="AY232" s="47"/>
      <c r="AZ232" s="47"/>
      <c r="BA232" s="46"/>
      <c r="BB232" s="47"/>
      <c r="BC232" s="47"/>
      <c r="BD232" s="47"/>
      <c r="BE232" s="46"/>
      <c r="BF232" s="47"/>
      <c r="BG232" s="47"/>
      <c r="BH232" s="47"/>
      <c r="BI232" s="47"/>
      <c r="BJ232" s="47"/>
      <c r="BK232" s="47"/>
      <c r="BL232" s="47"/>
      <c r="BM232" s="47"/>
      <c r="BN232" s="47"/>
      <c r="BO232" s="47"/>
      <c r="BP232" s="47"/>
      <c r="BQ232" s="47"/>
      <c r="BR232" s="47"/>
      <c r="BS232" s="47"/>
      <c r="BT232" s="47"/>
      <c r="BU232" s="47"/>
      <c r="BV232" s="47"/>
      <c r="BW232" s="47"/>
      <c r="BX232" s="47"/>
      <c r="BY232" s="47"/>
      <c r="BZ232" s="47"/>
      <c r="CA232" s="47"/>
      <c r="CB232" s="47"/>
      <c r="CC232" s="47"/>
      <c r="CD232" s="47"/>
      <c r="CE232" s="47"/>
      <c r="CF232" s="47"/>
      <c r="CG232" s="47"/>
      <c r="CH232" s="47"/>
      <c r="CI232" s="47"/>
      <c r="CJ232" s="47"/>
      <c r="CK232" s="47"/>
      <c r="CL232" s="47"/>
      <c r="CM232" s="47"/>
      <c r="CN232" s="47"/>
      <c r="CO232" s="47"/>
      <c r="CP232" s="47"/>
      <c r="CQ232" s="47"/>
      <c r="CR232" s="47"/>
      <c r="CS232" s="47"/>
      <c r="CT232" s="47"/>
      <c r="CU232" s="47"/>
      <c r="CV232" s="47"/>
      <c r="CW232" s="47"/>
      <c r="CX232" s="46">
        <f t="shared" ref="CX232:CX253" si="56">AF232+AT232+BH232+BV232+CJ232</f>
        <v>0.1</v>
      </c>
      <c r="CY232" s="46"/>
      <c r="CZ232" s="46">
        <f t="shared" si="52"/>
        <v>0</v>
      </c>
      <c r="DA232" s="46"/>
      <c r="DB232" s="46"/>
      <c r="DC232" s="46"/>
      <c r="DD232" s="46">
        <f t="shared" si="53"/>
        <v>0</v>
      </c>
      <c r="DE232" s="46">
        <f t="shared" si="53"/>
        <v>0.1</v>
      </c>
      <c r="DF232" s="46"/>
      <c r="DG232" s="46">
        <f t="shared" si="54"/>
        <v>0</v>
      </c>
      <c r="DH232" s="46"/>
      <c r="DI232" s="46"/>
      <c r="DJ232" s="46"/>
      <c r="DK232" s="46">
        <f t="shared" si="55"/>
        <v>0</v>
      </c>
      <c r="DL232" s="47" t="s">
        <v>261</v>
      </c>
    </row>
    <row r="233" spans="1:116" ht="27" customHeight="1">
      <c r="A233" s="43" t="s">
        <v>614</v>
      </c>
      <c r="B233" s="44" t="s">
        <v>615</v>
      </c>
      <c r="C233" s="45" t="s">
        <v>616</v>
      </c>
      <c r="D233" s="46">
        <f t="shared" si="47"/>
        <v>0</v>
      </c>
      <c r="E233" s="46"/>
      <c r="F233" s="46">
        <f t="shared" si="48"/>
        <v>0</v>
      </c>
      <c r="G233" s="46"/>
      <c r="H233" s="46"/>
      <c r="I233" s="46"/>
      <c r="J233" s="46">
        <f t="shared" si="49"/>
        <v>1</v>
      </c>
      <c r="K233" s="46">
        <f t="shared" si="49"/>
        <v>0</v>
      </c>
      <c r="L233" s="46"/>
      <c r="M233" s="46">
        <f t="shared" si="50"/>
        <v>0</v>
      </c>
      <c r="N233" s="46"/>
      <c r="O233" s="46"/>
      <c r="P233" s="46"/>
      <c r="Q233" s="46">
        <f t="shared" si="51"/>
        <v>0</v>
      </c>
      <c r="R233" s="47"/>
      <c r="S233" s="47"/>
      <c r="T233" s="47"/>
      <c r="U233" s="47"/>
      <c r="V233" s="47"/>
      <c r="W233" s="47"/>
      <c r="X233" s="47"/>
      <c r="Y233" s="47"/>
      <c r="Z233" s="47"/>
      <c r="AA233" s="47"/>
      <c r="AB233" s="47"/>
      <c r="AC233" s="47"/>
      <c r="AD233" s="47"/>
      <c r="AE233" s="47"/>
      <c r="AF233" s="47"/>
      <c r="AG233" s="47"/>
      <c r="AH233" s="47"/>
      <c r="AI233" s="47"/>
      <c r="AJ233" s="46"/>
      <c r="AK233" s="47"/>
      <c r="AL233" s="47">
        <v>1</v>
      </c>
      <c r="AM233" s="47"/>
      <c r="AN233" s="47"/>
      <c r="AO233" s="47"/>
      <c r="AP233" s="47"/>
      <c r="AQ233" s="47"/>
      <c r="AR233" s="47"/>
      <c r="AS233" s="47"/>
      <c r="AT233" s="47"/>
      <c r="AU233" s="47"/>
      <c r="AV233" s="47"/>
      <c r="AW233" s="47"/>
      <c r="AX233" s="47"/>
      <c r="AY233" s="47"/>
      <c r="AZ233" s="47"/>
      <c r="BA233" s="46"/>
      <c r="BB233" s="47"/>
      <c r="BC233" s="47"/>
      <c r="BD233" s="47"/>
      <c r="BE233" s="46"/>
      <c r="BF233" s="47"/>
      <c r="BG233" s="47"/>
      <c r="BH233" s="47"/>
      <c r="BI233" s="47"/>
      <c r="BJ233" s="47"/>
      <c r="BK233" s="47"/>
      <c r="BL233" s="47"/>
      <c r="BM233" s="47"/>
      <c r="BN233" s="47"/>
      <c r="BO233" s="47"/>
      <c r="BP233" s="47"/>
      <c r="BQ233" s="47"/>
      <c r="BR233" s="47"/>
      <c r="BS233" s="47"/>
      <c r="BT233" s="47"/>
      <c r="BU233" s="47"/>
      <c r="BV233" s="47"/>
      <c r="BW233" s="47"/>
      <c r="BX233" s="47"/>
      <c r="BY233" s="47"/>
      <c r="BZ233" s="47"/>
      <c r="CA233" s="47"/>
      <c r="CB233" s="47"/>
      <c r="CC233" s="47"/>
      <c r="CD233" s="47"/>
      <c r="CE233" s="47"/>
      <c r="CF233" s="47"/>
      <c r="CG233" s="47"/>
      <c r="CH233" s="47"/>
      <c r="CI233" s="47"/>
      <c r="CJ233" s="47"/>
      <c r="CK233" s="47"/>
      <c r="CL233" s="47"/>
      <c r="CM233" s="47"/>
      <c r="CN233" s="47"/>
      <c r="CO233" s="47"/>
      <c r="CP233" s="47"/>
      <c r="CQ233" s="47"/>
      <c r="CR233" s="47"/>
      <c r="CS233" s="47"/>
      <c r="CT233" s="47"/>
      <c r="CU233" s="47"/>
      <c r="CV233" s="47"/>
      <c r="CW233" s="47"/>
      <c r="CX233" s="46">
        <f t="shared" si="56"/>
        <v>0</v>
      </c>
      <c r="CY233" s="46"/>
      <c r="CZ233" s="46">
        <f t="shared" si="52"/>
        <v>0</v>
      </c>
      <c r="DA233" s="46"/>
      <c r="DB233" s="46"/>
      <c r="DC233" s="46"/>
      <c r="DD233" s="52">
        <f t="shared" si="53"/>
        <v>1</v>
      </c>
      <c r="DE233" s="46">
        <f t="shared" si="53"/>
        <v>0</v>
      </c>
      <c r="DF233" s="46"/>
      <c r="DG233" s="46">
        <f t="shared" si="54"/>
        <v>0</v>
      </c>
      <c r="DH233" s="46"/>
      <c r="DI233" s="46"/>
      <c r="DJ233" s="46"/>
      <c r="DK233" s="46">
        <f t="shared" si="55"/>
        <v>0</v>
      </c>
      <c r="DL233" s="47" t="s">
        <v>261</v>
      </c>
    </row>
    <row r="234" spans="1:116" ht="31.5">
      <c r="A234" s="43" t="s">
        <v>617</v>
      </c>
      <c r="B234" s="44" t="s">
        <v>618</v>
      </c>
      <c r="C234" s="45" t="s">
        <v>619</v>
      </c>
      <c r="D234" s="46">
        <f t="shared" si="47"/>
        <v>0</v>
      </c>
      <c r="E234" s="46"/>
      <c r="F234" s="46">
        <f t="shared" si="48"/>
        <v>0</v>
      </c>
      <c r="G234" s="46"/>
      <c r="H234" s="46"/>
      <c r="I234" s="46"/>
      <c r="J234" s="46">
        <f t="shared" si="49"/>
        <v>0</v>
      </c>
      <c r="K234" s="46">
        <f t="shared" si="49"/>
        <v>0</v>
      </c>
      <c r="L234" s="46"/>
      <c r="M234" s="46">
        <f t="shared" si="50"/>
        <v>3.8</v>
      </c>
      <c r="N234" s="46"/>
      <c r="O234" s="46"/>
      <c r="P234" s="46"/>
      <c r="Q234" s="46">
        <f t="shared" si="51"/>
        <v>0</v>
      </c>
      <c r="R234" s="47"/>
      <c r="S234" s="47"/>
      <c r="T234" s="47"/>
      <c r="U234" s="47"/>
      <c r="V234" s="47"/>
      <c r="W234" s="47"/>
      <c r="X234" s="47"/>
      <c r="Y234" s="47"/>
      <c r="Z234" s="47"/>
      <c r="AA234" s="47"/>
      <c r="AB234" s="47"/>
      <c r="AC234" s="47"/>
      <c r="AD234" s="47"/>
      <c r="AE234" s="47"/>
      <c r="AF234" s="47"/>
      <c r="AG234" s="47"/>
      <c r="AH234" s="47"/>
      <c r="AI234" s="47"/>
      <c r="AJ234" s="46"/>
      <c r="AK234" s="47"/>
      <c r="AL234" s="47"/>
      <c r="AM234" s="47"/>
      <c r="AN234" s="47"/>
      <c r="AO234" s="47"/>
      <c r="AP234" s="47"/>
      <c r="AQ234" s="47"/>
      <c r="AR234" s="47"/>
      <c r="AS234" s="47"/>
      <c r="AT234" s="47"/>
      <c r="AU234" s="47"/>
      <c r="AV234" s="47">
        <v>0</v>
      </c>
      <c r="AW234" s="47"/>
      <c r="AX234" s="47"/>
      <c r="AY234" s="47"/>
      <c r="AZ234" s="47"/>
      <c r="BA234" s="46"/>
      <c r="BB234" s="47"/>
      <c r="BC234" s="45">
        <v>3.8</v>
      </c>
      <c r="BD234" s="47"/>
      <c r="BE234" s="46"/>
      <c r="BF234" s="47"/>
      <c r="BG234" s="47"/>
      <c r="BH234" s="47"/>
      <c r="BI234" s="47"/>
      <c r="BJ234" s="47"/>
      <c r="BK234" s="47"/>
      <c r="BL234" s="47"/>
      <c r="BM234" s="47"/>
      <c r="BN234" s="47"/>
      <c r="BO234" s="47"/>
      <c r="BP234" s="47"/>
      <c r="BQ234" s="47"/>
      <c r="BR234" s="47"/>
      <c r="BS234" s="47"/>
      <c r="BT234" s="47"/>
      <c r="BU234" s="47"/>
      <c r="BV234" s="47"/>
      <c r="BW234" s="47"/>
      <c r="BX234" s="47"/>
      <c r="BY234" s="47"/>
      <c r="BZ234" s="47"/>
      <c r="CA234" s="47"/>
      <c r="CB234" s="47"/>
      <c r="CC234" s="47"/>
      <c r="CD234" s="47"/>
      <c r="CE234" s="47"/>
      <c r="CF234" s="47"/>
      <c r="CG234" s="47"/>
      <c r="CH234" s="47"/>
      <c r="CI234" s="47"/>
      <c r="CJ234" s="47"/>
      <c r="CK234" s="47"/>
      <c r="CL234" s="47"/>
      <c r="CM234" s="47"/>
      <c r="CN234" s="47"/>
      <c r="CO234" s="47"/>
      <c r="CP234" s="47"/>
      <c r="CQ234" s="47"/>
      <c r="CR234" s="47"/>
      <c r="CS234" s="47"/>
      <c r="CT234" s="47"/>
      <c r="CU234" s="47"/>
      <c r="CV234" s="47"/>
      <c r="CW234" s="47"/>
      <c r="CX234" s="46">
        <f t="shared" si="56"/>
        <v>0</v>
      </c>
      <c r="CY234" s="46"/>
      <c r="CZ234" s="46">
        <f t="shared" si="52"/>
        <v>0</v>
      </c>
      <c r="DA234" s="46"/>
      <c r="DB234" s="46"/>
      <c r="DC234" s="46"/>
      <c r="DD234" s="52">
        <f t="shared" si="53"/>
        <v>0</v>
      </c>
      <c r="DE234" s="46">
        <f t="shared" si="53"/>
        <v>0</v>
      </c>
      <c r="DF234" s="46"/>
      <c r="DG234" s="46">
        <f t="shared" si="54"/>
        <v>3.8</v>
      </c>
      <c r="DH234" s="46"/>
      <c r="DI234" s="46"/>
      <c r="DJ234" s="46"/>
      <c r="DK234" s="52">
        <f t="shared" si="55"/>
        <v>0</v>
      </c>
      <c r="DL234" s="47" t="s">
        <v>261</v>
      </c>
    </row>
    <row r="235" spans="1:116" ht="31.5">
      <c r="A235" s="43" t="s">
        <v>620</v>
      </c>
      <c r="B235" s="44" t="s">
        <v>621</v>
      </c>
      <c r="C235" s="45" t="s">
        <v>622</v>
      </c>
      <c r="D235" s="46">
        <f t="shared" si="47"/>
        <v>0</v>
      </c>
      <c r="E235" s="46"/>
      <c r="F235" s="46">
        <f t="shared" si="48"/>
        <v>0</v>
      </c>
      <c r="G235" s="46"/>
      <c r="H235" s="46"/>
      <c r="I235" s="46"/>
      <c r="J235" s="46">
        <f t="shared" si="49"/>
        <v>0</v>
      </c>
      <c r="K235" s="46">
        <f t="shared" si="49"/>
        <v>0</v>
      </c>
      <c r="L235" s="46"/>
      <c r="M235" s="46">
        <f t="shared" si="50"/>
        <v>0.23400000000000001</v>
      </c>
      <c r="N235" s="46"/>
      <c r="O235" s="46"/>
      <c r="P235" s="46"/>
      <c r="Q235" s="46">
        <f t="shared" si="51"/>
        <v>0</v>
      </c>
      <c r="R235" s="47"/>
      <c r="S235" s="47"/>
      <c r="T235" s="47"/>
      <c r="U235" s="47"/>
      <c r="V235" s="47"/>
      <c r="W235" s="47"/>
      <c r="X235" s="47"/>
      <c r="Y235" s="47"/>
      <c r="Z235" s="47"/>
      <c r="AA235" s="47"/>
      <c r="AB235" s="47"/>
      <c r="AC235" s="47"/>
      <c r="AD235" s="47"/>
      <c r="AE235" s="47"/>
      <c r="AF235" s="47"/>
      <c r="AG235" s="47"/>
      <c r="AH235" s="47"/>
      <c r="AI235" s="47"/>
      <c r="AJ235" s="46"/>
      <c r="AK235" s="47"/>
      <c r="AL235" s="47"/>
      <c r="AM235" s="47"/>
      <c r="AN235" s="47"/>
      <c r="AO235" s="47"/>
      <c r="AP235" s="47"/>
      <c r="AQ235" s="47"/>
      <c r="AR235" s="47"/>
      <c r="AS235" s="47"/>
      <c r="AT235" s="47"/>
      <c r="AU235" s="47"/>
      <c r="AV235" s="47">
        <v>0</v>
      </c>
      <c r="AW235" s="47"/>
      <c r="AX235" s="47"/>
      <c r="AY235" s="47"/>
      <c r="AZ235" s="47"/>
      <c r="BA235" s="46"/>
      <c r="BB235" s="47"/>
      <c r="BC235" s="45">
        <v>0.23400000000000001</v>
      </c>
      <c r="BD235" s="47"/>
      <c r="BE235" s="46"/>
      <c r="BF235" s="47"/>
      <c r="BG235" s="47"/>
      <c r="BH235" s="47"/>
      <c r="BI235" s="47"/>
      <c r="BJ235" s="47"/>
      <c r="BK235" s="47"/>
      <c r="BL235" s="47"/>
      <c r="BM235" s="47"/>
      <c r="BN235" s="47"/>
      <c r="BO235" s="47"/>
      <c r="BP235" s="47"/>
      <c r="BQ235" s="47"/>
      <c r="BR235" s="47"/>
      <c r="BS235" s="47"/>
      <c r="BT235" s="47"/>
      <c r="BU235" s="47"/>
      <c r="BV235" s="47"/>
      <c r="BW235" s="47"/>
      <c r="BX235" s="47"/>
      <c r="BY235" s="47"/>
      <c r="BZ235" s="47"/>
      <c r="CA235" s="47"/>
      <c r="CB235" s="47"/>
      <c r="CC235" s="47"/>
      <c r="CD235" s="47"/>
      <c r="CE235" s="47"/>
      <c r="CF235" s="47"/>
      <c r="CG235" s="47"/>
      <c r="CH235" s="47"/>
      <c r="CI235" s="47"/>
      <c r="CJ235" s="47"/>
      <c r="CK235" s="47"/>
      <c r="CL235" s="47"/>
      <c r="CM235" s="47"/>
      <c r="CN235" s="47"/>
      <c r="CO235" s="47"/>
      <c r="CP235" s="47"/>
      <c r="CQ235" s="47"/>
      <c r="CR235" s="47"/>
      <c r="CS235" s="47"/>
      <c r="CT235" s="47"/>
      <c r="CU235" s="47"/>
      <c r="CV235" s="47"/>
      <c r="CW235" s="47"/>
      <c r="CX235" s="46">
        <f t="shared" si="56"/>
        <v>0</v>
      </c>
      <c r="CY235" s="46"/>
      <c r="CZ235" s="46">
        <f t="shared" si="52"/>
        <v>0</v>
      </c>
      <c r="DA235" s="46"/>
      <c r="DB235" s="46"/>
      <c r="DC235" s="46"/>
      <c r="DD235" s="52">
        <f t="shared" si="53"/>
        <v>0</v>
      </c>
      <c r="DE235" s="46">
        <f t="shared" si="53"/>
        <v>0</v>
      </c>
      <c r="DF235" s="46"/>
      <c r="DG235" s="46">
        <f t="shared" si="54"/>
        <v>0.23400000000000001</v>
      </c>
      <c r="DH235" s="46"/>
      <c r="DI235" s="46"/>
      <c r="DJ235" s="46"/>
      <c r="DK235" s="52">
        <f t="shared" si="55"/>
        <v>0</v>
      </c>
      <c r="DL235" s="47" t="s">
        <v>261</v>
      </c>
    </row>
    <row r="236" spans="1:116" ht="31.5">
      <c r="A236" s="43" t="s">
        <v>623</v>
      </c>
      <c r="B236" s="44" t="s">
        <v>624</v>
      </c>
      <c r="C236" s="45" t="s">
        <v>625</v>
      </c>
      <c r="D236" s="46">
        <f t="shared" si="47"/>
        <v>0.1</v>
      </c>
      <c r="E236" s="46"/>
      <c r="F236" s="46">
        <f t="shared" si="48"/>
        <v>0</v>
      </c>
      <c r="G236" s="46"/>
      <c r="H236" s="46"/>
      <c r="I236" s="46"/>
      <c r="J236" s="46">
        <f t="shared" si="49"/>
        <v>0</v>
      </c>
      <c r="K236" s="46">
        <f t="shared" si="49"/>
        <v>0</v>
      </c>
      <c r="L236" s="46"/>
      <c r="M236" s="46">
        <f t="shared" si="50"/>
        <v>0</v>
      </c>
      <c r="N236" s="46"/>
      <c r="O236" s="46"/>
      <c r="P236" s="46"/>
      <c r="Q236" s="46">
        <f t="shared" si="51"/>
        <v>0</v>
      </c>
      <c r="R236" s="47"/>
      <c r="S236" s="47"/>
      <c r="T236" s="47"/>
      <c r="U236" s="47"/>
      <c r="V236" s="47"/>
      <c r="W236" s="47"/>
      <c r="X236" s="47"/>
      <c r="Y236" s="47"/>
      <c r="Z236" s="47"/>
      <c r="AA236" s="47"/>
      <c r="AB236" s="47"/>
      <c r="AC236" s="47"/>
      <c r="AD236" s="47"/>
      <c r="AE236" s="47"/>
      <c r="AF236" s="47"/>
      <c r="AG236" s="47"/>
      <c r="AH236" s="47"/>
      <c r="AI236" s="47"/>
      <c r="AJ236" s="46"/>
      <c r="AK236" s="47"/>
      <c r="AL236" s="47"/>
      <c r="AM236" s="47"/>
      <c r="AN236" s="47"/>
      <c r="AO236" s="47"/>
      <c r="AP236" s="47"/>
      <c r="AQ236" s="47"/>
      <c r="AR236" s="47"/>
      <c r="AS236" s="47"/>
      <c r="AT236" s="46">
        <v>0.1</v>
      </c>
      <c r="AU236" s="47"/>
      <c r="AV236" s="47"/>
      <c r="AW236" s="47"/>
      <c r="AX236" s="47"/>
      <c r="AY236" s="47"/>
      <c r="AZ236" s="47"/>
      <c r="BA236" s="46">
        <v>0</v>
      </c>
      <c r="BB236" s="47"/>
      <c r="BC236" s="47"/>
      <c r="BD236" s="47"/>
      <c r="BE236" s="46"/>
      <c r="BF236" s="47"/>
      <c r="BG236" s="47"/>
      <c r="BH236" s="47"/>
      <c r="BI236" s="47"/>
      <c r="BJ236" s="47"/>
      <c r="BK236" s="47"/>
      <c r="BL236" s="47"/>
      <c r="BM236" s="47"/>
      <c r="BN236" s="47"/>
      <c r="BO236" s="47"/>
      <c r="BP236" s="47"/>
      <c r="BQ236" s="47"/>
      <c r="BR236" s="47"/>
      <c r="BS236" s="47"/>
      <c r="BT236" s="47"/>
      <c r="BU236" s="47"/>
      <c r="BV236" s="47"/>
      <c r="BW236" s="47"/>
      <c r="BX236" s="47"/>
      <c r="BY236" s="47"/>
      <c r="BZ236" s="47"/>
      <c r="CA236" s="47"/>
      <c r="CB236" s="47"/>
      <c r="CC236" s="47"/>
      <c r="CD236" s="47"/>
      <c r="CE236" s="47"/>
      <c r="CF236" s="47"/>
      <c r="CG236" s="47"/>
      <c r="CH236" s="47"/>
      <c r="CI236" s="47"/>
      <c r="CJ236" s="47"/>
      <c r="CK236" s="47"/>
      <c r="CL236" s="47"/>
      <c r="CM236" s="47"/>
      <c r="CN236" s="47"/>
      <c r="CO236" s="47"/>
      <c r="CP236" s="47"/>
      <c r="CQ236" s="47"/>
      <c r="CR236" s="47"/>
      <c r="CS236" s="47"/>
      <c r="CT236" s="47"/>
      <c r="CU236" s="47"/>
      <c r="CV236" s="47"/>
      <c r="CW236" s="47"/>
      <c r="CX236" s="46">
        <f t="shared" si="56"/>
        <v>0.1</v>
      </c>
      <c r="CY236" s="46"/>
      <c r="CZ236" s="46">
        <f t="shared" si="52"/>
        <v>0</v>
      </c>
      <c r="DA236" s="46"/>
      <c r="DB236" s="46"/>
      <c r="DC236" s="46"/>
      <c r="DD236" s="52">
        <f t="shared" si="53"/>
        <v>0</v>
      </c>
      <c r="DE236" s="46">
        <f t="shared" si="53"/>
        <v>0</v>
      </c>
      <c r="DF236" s="46"/>
      <c r="DG236" s="46">
        <f t="shared" si="54"/>
        <v>0</v>
      </c>
      <c r="DH236" s="46"/>
      <c r="DI236" s="46"/>
      <c r="DJ236" s="46"/>
      <c r="DK236" s="52">
        <f t="shared" si="55"/>
        <v>0</v>
      </c>
      <c r="DL236" s="47" t="s">
        <v>120</v>
      </c>
    </row>
    <row r="237" spans="1:116" ht="31.5">
      <c r="A237" s="43" t="s">
        <v>626</v>
      </c>
      <c r="B237" s="44" t="s">
        <v>627</v>
      </c>
      <c r="C237" s="45" t="s">
        <v>628</v>
      </c>
      <c r="D237" s="46">
        <f t="shared" si="47"/>
        <v>0.1</v>
      </c>
      <c r="E237" s="46"/>
      <c r="F237" s="46">
        <f t="shared" si="48"/>
        <v>0</v>
      </c>
      <c r="G237" s="46"/>
      <c r="H237" s="46"/>
      <c r="I237" s="46"/>
      <c r="J237" s="46">
        <f t="shared" si="49"/>
        <v>0</v>
      </c>
      <c r="K237" s="46">
        <f t="shared" si="49"/>
        <v>0</v>
      </c>
      <c r="L237" s="46"/>
      <c r="M237" s="46">
        <f t="shared" si="50"/>
        <v>0</v>
      </c>
      <c r="N237" s="46"/>
      <c r="O237" s="46"/>
      <c r="P237" s="46"/>
      <c r="Q237" s="46">
        <f t="shared" si="51"/>
        <v>0</v>
      </c>
      <c r="R237" s="47"/>
      <c r="S237" s="47"/>
      <c r="T237" s="47"/>
      <c r="U237" s="47"/>
      <c r="V237" s="47"/>
      <c r="W237" s="47"/>
      <c r="X237" s="47"/>
      <c r="Y237" s="47"/>
      <c r="Z237" s="47"/>
      <c r="AA237" s="47"/>
      <c r="AB237" s="47"/>
      <c r="AC237" s="47"/>
      <c r="AD237" s="47"/>
      <c r="AE237" s="47"/>
      <c r="AF237" s="47"/>
      <c r="AG237" s="47"/>
      <c r="AH237" s="47"/>
      <c r="AI237" s="47"/>
      <c r="AJ237" s="46"/>
      <c r="AK237" s="47"/>
      <c r="AL237" s="47"/>
      <c r="AM237" s="47"/>
      <c r="AN237" s="47"/>
      <c r="AO237" s="47"/>
      <c r="AP237" s="47"/>
      <c r="AQ237" s="47"/>
      <c r="AR237" s="47"/>
      <c r="AS237" s="47"/>
      <c r="AT237" s="46">
        <v>0.1</v>
      </c>
      <c r="AU237" s="47"/>
      <c r="AV237" s="47"/>
      <c r="AW237" s="47"/>
      <c r="AX237" s="47"/>
      <c r="AY237" s="47"/>
      <c r="AZ237" s="47"/>
      <c r="BA237" s="46">
        <v>0</v>
      </c>
      <c r="BB237" s="47"/>
      <c r="BC237" s="47"/>
      <c r="BD237" s="47"/>
      <c r="BE237" s="46"/>
      <c r="BF237" s="47"/>
      <c r="BG237" s="47"/>
      <c r="BH237" s="47"/>
      <c r="BI237" s="47"/>
      <c r="BJ237" s="47"/>
      <c r="BK237" s="47"/>
      <c r="BL237" s="47"/>
      <c r="BM237" s="47"/>
      <c r="BN237" s="47"/>
      <c r="BO237" s="47"/>
      <c r="BP237" s="47"/>
      <c r="BQ237" s="47"/>
      <c r="BR237" s="47"/>
      <c r="BS237" s="47"/>
      <c r="BT237" s="47"/>
      <c r="BU237" s="47"/>
      <c r="BV237" s="47"/>
      <c r="BW237" s="47"/>
      <c r="BX237" s="47"/>
      <c r="BY237" s="47"/>
      <c r="BZ237" s="47"/>
      <c r="CA237" s="47"/>
      <c r="CB237" s="47"/>
      <c r="CC237" s="47"/>
      <c r="CD237" s="47"/>
      <c r="CE237" s="47"/>
      <c r="CF237" s="47"/>
      <c r="CG237" s="47"/>
      <c r="CH237" s="47"/>
      <c r="CI237" s="47"/>
      <c r="CJ237" s="47"/>
      <c r="CK237" s="47"/>
      <c r="CL237" s="47"/>
      <c r="CM237" s="47"/>
      <c r="CN237" s="47"/>
      <c r="CO237" s="47"/>
      <c r="CP237" s="47"/>
      <c r="CQ237" s="47"/>
      <c r="CR237" s="47"/>
      <c r="CS237" s="47"/>
      <c r="CT237" s="47"/>
      <c r="CU237" s="47"/>
      <c r="CV237" s="47"/>
      <c r="CW237" s="47"/>
      <c r="CX237" s="46">
        <f t="shared" si="56"/>
        <v>0.1</v>
      </c>
      <c r="CY237" s="46"/>
      <c r="CZ237" s="46">
        <f t="shared" si="52"/>
        <v>0</v>
      </c>
      <c r="DA237" s="46"/>
      <c r="DB237" s="46"/>
      <c r="DC237" s="46"/>
      <c r="DD237" s="52">
        <f t="shared" si="53"/>
        <v>0</v>
      </c>
      <c r="DE237" s="46">
        <f t="shared" si="53"/>
        <v>0</v>
      </c>
      <c r="DF237" s="46"/>
      <c r="DG237" s="46">
        <f t="shared" si="54"/>
        <v>0</v>
      </c>
      <c r="DH237" s="46"/>
      <c r="DI237" s="46"/>
      <c r="DJ237" s="46"/>
      <c r="DK237" s="52">
        <f t="shared" si="55"/>
        <v>0</v>
      </c>
      <c r="DL237" s="47" t="s">
        <v>120</v>
      </c>
    </row>
    <row r="238" spans="1:116" ht="31.5">
      <c r="A238" s="43" t="s">
        <v>629</v>
      </c>
      <c r="B238" s="44" t="s">
        <v>630</v>
      </c>
      <c r="C238" s="45" t="s">
        <v>631</v>
      </c>
      <c r="D238" s="46">
        <f t="shared" si="47"/>
        <v>0</v>
      </c>
      <c r="E238" s="46"/>
      <c r="F238" s="46">
        <f t="shared" si="48"/>
        <v>0</v>
      </c>
      <c r="G238" s="46"/>
      <c r="H238" s="46"/>
      <c r="I238" s="46"/>
      <c r="J238" s="46">
        <f t="shared" si="49"/>
        <v>1</v>
      </c>
      <c r="K238" s="46">
        <f t="shared" si="49"/>
        <v>0</v>
      </c>
      <c r="L238" s="46"/>
      <c r="M238" s="46">
        <f t="shared" si="50"/>
        <v>0</v>
      </c>
      <c r="N238" s="46"/>
      <c r="O238" s="46"/>
      <c r="P238" s="46"/>
      <c r="Q238" s="46">
        <f t="shared" si="51"/>
        <v>0</v>
      </c>
      <c r="R238" s="47"/>
      <c r="S238" s="47"/>
      <c r="T238" s="47"/>
      <c r="U238" s="47"/>
      <c r="V238" s="47"/>
      <c r="W238" s="47"/>
      <c r="X238" s="47"/>
      <c r="Y238" s="47"/>
      <c r="Z238" s="47"/>
      <c r="AA238" s="47"/>
      <c r="AB238" s="47"/>
      <c r="AC238" s="47"/>
      <c r="AD238" s="47"/>
      <c r="AE238" s="47"/>
      <c r="AF238" s="47"/>
      <c r="AG238" s="47"/>
      <c r="AH238" s="47"/>
      <c r="AI238" s="47"/>
      <c r="AJ238" s="46"/>
      <c r="AK238" s="47"/>
      <c r="AL238" s="47"/>
      <c r="AM238" s="47"/>
      <c r="AN238" s="47"/>
      <c r="AO238" s="47"/>
      <c r="AP238" s="47"/>
      <c r="AQ238" s="47"/>
      <c r="AR238" s="47"/>
      <c r="AS238" s="47"/>
      <c r="AT238" s="47"/>
      <c r="AU238" s="47"/>
      <c r="AV238" s="47"/>
      <c r="AW238" s="47"/>
      <c r="AX238" s="47"/>
      <c r="AY238" s="47"/>
      <c r="AZ238" s="47">
        <v>1</v>
      </c>
      <c r="BA238" s="46"/>
      <c r="BB238" s="47"/>
      <c r="BC238" s="47"/>
      <c r="BD238" s="47"/>
      <c r="BE238" s="46"/>
      <c r="BF238" s="47"/>
      <c r="BG238" s="47">
        <v>0</v>
      </c>
      <c r="BH238" s="47"/>
      <c r="BI238" s="47"/>
      <c r="BJ238" s="47"/>
      <c r="BK238" s="47"/>
      <c r="BL238" s="47"/>
      <c r="BM238" s="47"/>
      <c r="BN238" s="47"/>
      <c r="BO238" s="47"/>
      <c r="BP238" s="47"/>
      <c r="BQ238" s="47"/>
      <c r="BR238" s="47"/>
      <c r="BS238" s="47"/>
      <c r="BT238" s="47"/>
      <c r="BU238" s="47"/>
      <c r="BV238" s="47"/>
      <c r="BW238" s="47"/>
      <c r="BX238" s="47"/>
      <c r="BY238" s="47"/>
      <c r="BZ238" s="47"/>
      <c r="CA238" s="47"/>
      <c r="CB238" s="47"/>
      <c r="CC238" s="47"/>
      <c r="CD238" s="47"/>
      <c r="CE238" s="47"/>
      <c r="CF238" s="47"/>
      <c r="CG238" s="47"/>
      <c r="CH238" s="47"/>
      <c r="CI238" s="47"/>
      <c r="CJ238" s="47"/>
      <c r="CK238" s="47"/>
      <c r="CL238" s="47"/>
      <c r="CM238" s="47"/>
      <c r="CN238" s="47"/>
      <c r="CO238" s="47"/>
      <c r="CP238" s="47"/>
      <c r="CQ238" s="47"/>
      <c r="CR238" s="47"/>
      <c r="CS238" s="47"/>
      <c r="CT238" s="47"/>
      <c r="CU238" s="47"/>
      <c r="CV238" s="47"/>
      <c r="CW238" s="47"/>
      <c r="CX238" s="46">
        <f t="shared" si="56"/>
        <v>0</v>
      </c>
      <c r="CY238" s="46"/>
      <c r="CZ238" s="46">
        <f t="shared" si="52"/>
        <v>0</v>
      </c>
      <c r="DA238" s="46"/>
      <c r="DB238" s="46"/>
      <c r="DC238" s="46"/>
      <c r="DD238" s="52">
        <f t="shared" si="53"/>
        <v>1</v>
      </c>
      <c r="DE238" s="46">
        <f t="shared" si="53"/>
        <v>0</v>
      </c>
      <c r="DF238" s="46"/>
      <c r="DG238" s="46">
        <f t="shared" si="54"/>
        <v>0</v>
      </c>
      <c r="DH238" s="46"/>
      <c r="DI238" s="46"/>
      <c r="DJ238" s="46"/>
      <c r="DK238" s="52">
        <f t="shared" si="55"/>
        <v>0</v>
      </c>
      <c r="DL238" s="47" t="s">
        <v>120</v>
      </c>
    </row>
    <row r="239" spans="1:116" ht="31.5">
      <c r="A239" s="43" t="s">
        <v>632</v>
      </c>
      <c r="B239" s="44" t="s">
        <v>633</v>
      </c>
      <c r="C239" s="45" t="s">
        <v>634</v>
      </c>
      <c r="D239" s="46">
        <f t="shared" si="47"/>
        <v>0</v>
      </c>
      <c r="E239" s="46"/>
      <c r="F239" s="46">
        <f t="shared" si="48"/>
        <v>0</v>
      </c>
      <c r="G239" s="46"/>
      <c r="H239" s="46"/>
      <c r="I239" s="46"/>
      <c r="J239" s="46">
        <f t="shared" si="49"/>
        <v>1</v>
      </c>
      <c r="K239" s="46">
        <f t="shared" si="49"/>
        <v>0</v>
      </c>
      <c r="L239" s="46"/>
      <c r="M239" s="46">
        <f t="shared" si="50"/>
        <v>0</v>
      </c>
      <c r="N239" s="46"/>
      <c r="O239" s="46"/>
      <c r="P239" s="46"/>
      <c r="Q239" s="46">
        <f t="shared" si="51"/>
        <v>0</v>
      </c>
      <c r="R239" s="47"/>
      <c r="S239" s="47"/>
      <c r="T239" s="47"/>
      <c r="U239" s="47"/>
      <c r="V239" s="47"/>
      <c r="W239" s="47"/>
      <c r="X239" s="47"/>
      <c r="Y239" s="47"/>
      <c r="Z239" s="47"/>
      <c r="AA239" s="47"/>
      <c r="AB239" s="47"/>
      <c r="AC239" s="47"/>
      <c r="AD239" s="47"/>
      <c r="AE239" s="47"/>
      <c r="AF239" s="47"/>
      <c r="AG239" s="47"/>
      <c r="AH239" s="47"/>
      <c r="AI239" s="47"/>
      <c r="AJ239" s="46"/>
      <c r="AK239" s="47"/>
      <c r="AL239" s="47"/>
      <c r="AM239" s="47"/>
      <c r="AN239" s="47"/>
      <c r="AO239" s="47"/>
      <c r="AP239" s="47"/>
      <c r="AQ239" s="47"/>
      <c r="AR239" s="47"/>
      <c r="AS239" s="47"/>
      <c r="AT239" s="47"/>
      <c r="AU239" s="47"/>
      <c r="AV239" s="47"/>
      <c r="AW239" s="47"/>
      <c r="AX239" s="47"/>
      <c r="AY239" s="47"/>
      <c r="AZ239" s="47">
        <v>1</v>
      </c>
      <c r="BA239" s="46"/>
      <c r="BB239" s="47"/>
      <c r="BC239" s="47"/>
      <c r="BD239" s="47"/>
      <c r="BE239" s="46"/>
      <c r="BF239" s="47"/>
      <c r="BG239" s="47">
        <v>0</v>
      </c>
      <c r="BH239" s="47"/>
      <c r="BI239" s="47"/>
      <c r="BJ239" s="47"/>
      <c r="BK239" s="47"/>
      <c r="BL239" s="47"/>
      <c r="BM239" s="47"/>
      <c r="BN239" s="47"/>
      <c r="BO239" s="47"/>
      <c r="BP239" s="47"/>
      <c r="BQ239" s="47"/>
      <c r="BR239" s="47"/>
      <c r="BS239" s="47"/>
      <c r="BT239" s="47"/>
      <c r="BU239" s="47"/>
      <c r="BV239" s="47"/>
      <c r="BW239" s="47"/>
      <c r="BX239" s="47"/>
      <c r="BY239" s="47"/>
      <c r="BZ239" s="47"/>
      <c r="CA239" s="47"/>
      <c r="CB239" s="47"/>
      <c r="CC239" s="47"/>
      <c r="CD239" s="47"/>
      <c r="CE239" s="47"/>
      <c r="CF239" s="47"/>
      <c r="CG239" s="47"/>
      <c r="CH239" s="47"/>
      <c r="CI239" s="47"/>
      <c r="CJ239" s="47"/>
      <c r="CK239" s="47"/>
      <c r="CL239" s="47"/>
      <c r="CM239" s="47"/>
      <c r="CN239" s="47"/>
      <c r="CO239" s="47"/>
      <c r="CP239" s="47"/>
      <c r="CQ239" s="47"/>
      <c r="CR239" s="47"/>
      <c r="CS239" s="47"/>
      <c r="CT239" s="47"/>
      <c r="CU239" s="47"/>
      <c r="CV239" s="47"/>
      <c r="CW239" s="47"/>
      <c r="CX239" s="46">
        <f t="shared" si="56"/>
        <v>0</v>
      </c>
      <c r="CY239" s="46"/>
      <c r="CZ239" s="46">
        <f t="shared" si="52"/>
        <v>0</v>
      </c>
      <c r="DA239" s="46"/>
      <c r="DB239" s="46"/>
      <c r="DC239" s="46"/>
      <c r="DD239" s="52">
        <f t="shared" si="53"/>
        <v>1</v>
      </c>
      <c r="DE239" s="46">
        <f t="shared" si="53"/>
        <v>0</v>
      </c>
      <c r="DF239" s="46"/>
      <c r="DG239" s="46">
        <f t="shared" si="54"/>
        <v>0</v>
      </c>
      <c r="DH239" s="46"/>
      <c r="DI239" s="46"/>
      <c r="DJ239" s="46"/>
      <c r="DK239" s="52">
        <f t="shared" si="55"/>
        <v>0</v>
      </c>
      <c r="DL239" s="47" t="s">
        <v>120</v>
      </c>
    </row>
    <row r="240" spans="1:116" ht="30" customHeight="1">
      <c r="A240" s="43" t="s">
        <v>635</v>
      </c>
      <c r="B240" s="44" t="s">
        <v>636</v>
      </c>
      <c r="C240" s="45" t="s">
        <v>637</v>
      </c>
      <c r="D240" s="46">
        <f t="shared" si="47"/>
        <v>0</v>
      </c>
      <c r="E240" s="46"/>
      <c r="F240" s="46">
        <f t="shared" si="48"/>
        <v>0</v>
      </c>
      <c r="G240" s="46"/>
      <c r="H240" s="46"/>
      <c r="I240" s="46"/>
      <c r="J240" s="46">
        <f t="shared" si="49"/>
        <v>1</v>
      </c>
      <c r="K240" s="46">
        <f t="shared" si="49"/>
        <v>0</v>
      </c>
      <c r="L240" s="46"/>
      <c r="M240" s="46">
        <f t="shared" si="50"/>
        <v>0</v>
      </c>
      <c r="N240" s="46"/>
      <c r="O240" s="46"/>
      <c r="P240" s="46"/>
      <c r="Q240" s="46">
        <f t="shared" si="51"/>
        <v>1</v>
      </c>
      <c r="R240" s="47"/>
      <c r="S240" s="47"/>
      <c r="T240" s="47"/>
      <c r="U240" s="47"/>
      <c r="V240" s="47"/>
      <c r="W240" s="47"/>
      <c r="X240" s="47"/>
      <c r="Y240" s="47"/>
      <c r="Z240" s="47"/>
      <c r="AA240" s="47"/>
      <c r="AB240" s="47"/>
      <c r="AC240" s="47"/>
      <c r="AD240" s="47"/>
      <c r="AE240" s="47"/>
      <c r="AF240" s="47"/>
      <c r="AG240" s="47"/>
      <c r="AH240" s="47"/>
      <c r="AI240" s="47"/>
      <c r="AJ240" s="46"/>
      <c r="AK240" s="47"/>
      <c r="AL240" s="47"/>
      <c r="AM240" s="47"/>
      <c r="AN240" s="47"/>
      <c r="AO240" s="47"/>
      <c r="AP240" s="47"/>
      <c r="AQ240" s="47"/>
      <c r="AR240" s="47"/>
      <c r="AS240" s="47"/>
      <c r="AT240" s="47"/>
      <c r="AU240" s="47"/>
      <c r="AV240" s="47"/>
      <c r="AW240" s="47"/>
      <c r="AX240" s="47"/>
      <c r="AY240" s="47"/>
      <c r="AZ240" s="47">
        <v>1</v>
      </c>
      <c r="BA240" s="46"/>
      <c r="BB240" s="47"/>
      <c r="BC240" s="47"/>
      <c r="BD240" s="47"/>
      <c r="BE240" s="46"/>
      <c r="BF240" s="47"/>
      <c r="BG240" s="47">
        <v>1</v>
      </c>
      <c r="BH240" s="47"/>
      <c r="BI240" s="47"/>
      <c r="BJ240" s="47"/>
      <c r="BK240" s="47"/>
      <c r="BL240" s="47"/>
      <c r="BM240" s="47"/>
      <c r="BN240" s="47"/>
      <c r="BO240" s="47"/>
      <c r="BP240" s="47"/>
      <c r="BQ240" s="47"/>
      <c r="BR240" s="47"/>
      <c r="BS240" s="47"/>
      <c r="BT240" s="47"/>
      <c r="BU240" s="47"/>
      <c r="BV240" s="47"/>
      <c r="BW240" s="47"/>
      <c r="BX240" s="47"/>
      <c r="BY240" s="47"/>
      <c r="BZ240" s="47"/>
      <c r="CA240" s="47"/>
      <c r="CB240" s="47"/>
      <c r="CC240" s="47"/>
      <c r="CD240" s="47"/>
      <c r="CE240" s="47"/>
      <c r="CF240" s="47"/>
      <c r="CG240" s="47"/>
      <c r="CH240" s="47"/>
      <c r="CI240" s="47"/>
      <c r="CJ240" s="47"/>
      <c r="CK240" s="47"/>
      <c r="CL240" s="47"/>
      <c r="CM240" s="47"/>
      <c r="CN240" s="47"/>
      <c r="CO240" s="47"/>
      <c r="CP240" s="47"/>
      <c r="CQ240" s="47"/>
      <c r="CR240" s="47"/>
      <c r="CS240" s="47"/>
      <c r="CT240" s="47"/>
      <c r="CU240" s="47"/>
      <c r="CV240" s="47"/>
      <c r="CW240" s="47"/>
      <c r="CX240" s="46">
        <f t="shared" si="56"/>
        <v>0</v>
      </c>
      <c r="CY240" s="46"/>
      <c r="CZ240" s="46">
        <f t="shared" si="52"/>
        <v>0</v>
      </c>
      <c r="DA240" s="46"/>
      <c r="DB240" s="46"/>
      <c r="DC240" s="46"/>
      <c r="DD240" s="52">
        <f t="shared" si="53"/>
        <v>1</v>
      </c>
      <c r="DE240" s="46">
        <f t="shared" si="53"/>
        <v>0</v>
      </c>
      <c r="DF240" s="46"/>
      <c r="DG240" s="46">
        <f t="shared" si="54"/>
        <v>0</v>
      </c>
      <c r="DH240" s="46"/>
      <c r="DI240" s="46"/>
      <c r="DJ240" s="46"/>
      <c r="DK240" s="52">
        <f t="shared" si="55"/>
        <v>1</v>
      </c>
      <c r="DL240" s="47" t="s">
        <v>261</v>
      </c>
    </row>
    <row r="241" spans="1:116" ht="27.75" customHeight="1">
      <c r="A241" s="43" t="s">
        <v>638</v>
      </c>
      <c r="B241" s="44" t="s">
        <v>639</v>
      </c>
      <c r="C241" s="45" t="s">
        <v>640</v>
      </c>
      <c r="D241" s="46">
        <f t="shared" si="47"/>
        <v>0</v>
      </c>
      <c r="E241" s="46"/>
      <c r="F241" s="46">
        <f t="shared" si="48"/>
        <v>0</v>
      </c>
      <c r="G241" s="46"/>
      <c r="H241" s="46"/>
      <c r="I241" s="46"/>
      <c r="J241" s="46">
        <f t="shared" si="49"/>
        <v>0</v>
      </c>
      <c r="K241" s="46">
        <f t="shared" si="49"/>
        <v>0</v>
      </c>
      <c r="L241" s="46"/>
      <c r="M241" s="46">
        <f t="shared" si="50"/>
        <v>0</v>
      </c>
      <c r="N241" s="46"/>
      <c r="O241" s="46"/>
      <c r="P241" s="46"/>
      <c r="Q241" s="46">
        <f t="shared" si="51"/>
        <v>0</v>
      </c>
      <c r="R241" s="47"/>
      <c r="S241" s="47"/>
      <c r="T241" s="47"/>
      <c r="U241" s="47"/>
      <c r="V241" s="47"/>
      <c r="W241" s="47"/>
      <c r="X241" s="47"/>
      <c r="Y241" s="47"/>
      <c r="Z241" s="47"/>
      <c r="AA241" s="47"/>
      <c r="AB241" s="47"/>
      <c r="AC241" s="47"/>
      <c r="AD241" s="47"/>
      <c r="AE241" s="47"/>
      <c r="AF241" s="47"/>
      <c r="AG241" s="47"/>
      <c r="AH241" s="47"/>
      <c r="AI241" s="47"/>
      <c r="AJ241" s="46"/>
      <c r="AK241" s="47"/>
      <c r="AL241" s="47"/>
      <c r="AM241" s="47"/>
      <c r="AN241" s="47"/>
      <c r="AO241" s="47"/>
      <c r="AP241" s="47"/>
      <c r="AQ241" s="47"/>
      <c r="AR241" s="47"/>
      <c r="AS241" s="47"/>
      <c r="AT241" s="47"/>
      <c r="AU241" s="47"/>
      <c r="AV241" s="47"/>
      <c r="AW241" s="47"/>
      <c r="AX241" s="47"/>
      <c r="AY241" s="47"/>
      <c r="AZ241" s="47"/>
      <c r="BA241" s="46"/>
      <c r="BB241" s="47"/>
      <c r="BC241" s="47"/>
      <c r="BD241" s="47"/>
      <c r="BE241" s="46"/>
      <c r="BF241" s="47"/>
      <c r="BG241" s="47"/>
      <c r="BH241" s="47"/>
      <c r="BI241" s="47"/>
      <c r="BJ241" s="47"/>
      <c r="BK241" s="47"/>
      <c r="BL241" s="47"/>
      <c r="BM241" s="47"/>
      <c r="BN241" s="47"/>
      <c r="BO241" s="47"/>
      <c r="BP241" s="47"/>
      <c r="BQ241" s="47"/>
      <c r="BR241" s="47"/>
      <c r="BS241" s="47"/>
      <c r="BT241" s="47"/>
      <c r="BU241" s="47"/>
      <c r="BV241" s="47"/>
      <c r="BW241" s="47"/>
      <c r="BX241" s="47"/>
      <c r="BY241" s="47"/>
      <c r="BZ241" s="47"/>
      <c r="CA241" s="47"/>
      <c r="CB241" s="47"/>
      <c r="CC241" s="47"/>
      <c r="CD241" s="47"/>
      <c r="CE241" s="47"/>
      <c r="CF241" s="47"/>
      <c r="CG241" s="47"/>
      <c r="CH241" s="47"/>
      <c r="CI241" s="47"/>
      <c r="CJ241" s="47"/>
      <c r="CK241" s="47"/>
      <c r="CL241" s="47"/>
      <c r="CM241" s="47"/>
      <c r="CN241" s="47"/>
      <c r="CO241" s="47"/>
      <c r="CP241" s="47"/>
      <c r="CQ241" s="47"/>
      <c r="CR241" s="47"/>
      <c r="CS241" s="47"/>
      <c r="CT241" s="47"/>
      <c r="CU241" s="47"/>
      <c r="CV241" s="47"/>
      <c r="CW241" s="47"/>
      <c r="CX241" s="46">
        <f t="shared" si="56"/>
        <v>0</v>
      </c>
      <c r="CY241" s="46"/>
      <c r="CZ241" s="46">
        <f t="shared" si="52"/>
        <v>0</v>
      </c>
      <c r="DA241" s="46"/>
      <c r="DB241" s="46"/>
      <c r="DC241" s="46"/>
      <c r="DD241" s="52">
        <f t="shared" si="53"/>
        <v>0</v>
      </c>
      <c r="DE241" s="46">
        <f t="shared" si="53"/>
        <v>0</v>
      </c>
      <c r="DF241" s="46"/>
      <c r="DG241" s="46">
        <f t="shared" si="54"/>
        <v>0</v>
      </c>
      <c r="DH241" s="46"/>
      <c r="DI241" s="46"/>
      <c r="DJ241" s="46"/>
      <c r="DK241" s="52">
        <f t="shared" si="55"/>
        <v>0</v>
      </c>
      <c r="DL241" s="47" t="s">
        <v>120</v>
      </c>
    </row>
    <row r="242" spans="1:116" ht="31.5">
      <c r="A242" s="43" t="s">
        <v>641</v>
      </c>
      <c r="B242" s="44" t="s">
        <v>642</v>
      </c>
      <c r="C242" s="45" t="s">
        <v>643</v>
      </c>
      <c r="D242" s="46">
        <f t="shared" si="47"/>
        <v>0.1</v>
      </c>
      <c r="E242" s="46"/>
      <c r="F242" s="46">
        <f t="shared" si="48"/>
        <v>0</v>
      </c>
      <c r="G242" s="46"/>
      <c r="H242" s="46"/>
      <c r="I242" s="46"/>
      <c r="J242" s="46">
        <f t="shared" si="49"/>
        <v>0</v>
      </c>
      <c r="K242" s="46">
        <f t="shared" si="49"/>
        <v>0.1</v>
      </c>
      <c r="L242" s="46"/>
      <c r="M242" s="46">
        <f t="shared" si="50"/>
        <v>0</v>
      </c>
      <c r="N242" s="46"/>
      <c r="O242" s="46"/>
      <c r="P242" s="46"/>
      <c r="Q242" s="46">
        <f t="shared" si="51"/>
        <v>0</v>
      </c>
      <c r="R242" s="47"/>
      <c r="S242" s="47"/>
      <c r="T242" s="47"/>
      <c r="U242" s="47"/>
      <c r="V242" s="47"/>
      <c r="W242" s="47"/>
      <c r="X242" s="47"/>
      <c r="Y242" s="47"/>
      <c r="Z242" s="47"/>
      <c r="AA242" s="47"/>
      <c r="AB242" s="47"/>
      <c r="AC242" s="47"/>
      <c r="AD242" s="47"/>
      <c r="AE242" s="47"/>
      <c r="AF242" s="47"/>
      <c r="AG242" s="47"/>
      <c r="AH242" s="47"/>
      <c r="AI242" s="47"/>
      <c r="AJ242" s="46"/>
      <c r="AK242" s="47"/>
      <c r="AL242" s="47"/>
      <c r="AM242" s="47"/>
      <c r="AN242" s="47"/>
      <c r="AO242" s="47"/>
      <c r="AP242" s="47"/>
      <c r="AQ242" s="47"/>
      <c r="AR242" s="47"/>
      <c r="AS242" s="47"/>
      <c r="AT242" s="47"/>
      <c r="AU242" s="47"/>
      <c r="AV242" s="47"/>
      <c r="AW242" s="47"/>
      <c r="AX242" s="47"/>
      <c r="AY242" s="47"/>
      <c r="AZ242" s="47"/>
      <c r="BA242" s="46"/>
      <c r="BB242" s="47"/>
      <c r="BC242" s="47"/>
      <c r="BD242" s="47"/>
      <c r="BE242" s="46"/>
      <c r="BF242" s="47"/>
      <c r="BG242" s="47"/>
      <c r="BH242" s="46">
        <v>0.1</v>
      </c>
      <c r="BI242" s="47"/>
      <c r="BJ242" s="47"/>
      <c r="BK242" s="47"/>
      <c r="BL242" s="47"/>
      <c r="BM242" s="47"/>
      <c r="BN242" s="47"/>
      <c r="BO242" s="46">
        <v>0.1</v>
      </c>
      <c r="BP242" s="47"/>
      <c r="BQ242" s="47"/>
      <c r="BR242" s="47"/>
      <c r="BS242" s="47"/>
      <c r="BT242" s="47"/>
      <c r="BU242" s="47"/>
      <c r="BV242" s="47"/>
      <c r="BW242" s="47"/>
      <c r="BX242" s="47"/>
      <c r="BY242" s="47"/>
      <c r="BZ242" s="47"/>
      <c r="CA242" s="47"/>
      <c r="CB242" s="47"/>
      <c r="CC242" s="47"/>
      <c r="CD242" s="47"/>
      <c r="CE242" s="47"/>
      <c r="CF242" s="47"/>
      <c r="CG242" s="47"/>
      <c r="CH242" s="47"/>
      <c r="CI242" s="47"/>
      <c r="CJ242" s="47"/>
      <c r="CK242" s="47"/>
      <c r="CL242" s="47"/>
      <c r="CM242" s="47"/>
      <c r="CN242" s="47"/>
      <c r="CO242" s="47"/>
      <c r="CP242" s="47"/>
      <c r="CQ242" s="47"/>
      <c r="CR242" s="47"/>
      <c r="CS242" s="47"/>
      <c r="CT242" s="47"/>
      <c r="CU242" s="47"/>
      <c r="CV242" s="47"/>
      <c r="CW242" s="47"/>
      <c r="CX242" s="46">
        <f t="shared" si="56"/>
        <v>0.1</v>
      </c>
      <c r="CY242" s="46"/>
      <c r="CZ242" s="46">
        <f t="shared" si="52"/>
        <v>0</v>
      </c>
      <c r="DA242" s="46"/>
      <c r="DB242" s="46"/>
      <c r="DC242" s="46"/>
      <c r="DD242" s="52">
        <f t="shared" si="53"/>
        <v>0</v>
      </c>
      <c r="DE242" s="46">
        <f t="shared" si="53"/>
        <v>0.1</v>
      </c>
      <c r="DF242" s="46"/>
      <c r="DG242" s="46">
        <f t="shared" si="54"/>
        <v>0</v>
      </c>
      <c r="DH242" s="46"/>
      <c r="DI242" s="46"/>
      <c r="DJ242" s="46"/>
      <c r="DK242" s="52">
        <f t="shared" si="55"/>
        <v>0</v>
      </c>
      <c r="DL242" s="47" t="s">
        <v>120</v>
      </c>
    </row>
    <row r="243" spans="1:116" ht="31.5">
      <c r="A243" s="43" t="s">
        <v>644</v>
      </c>
      <c r="B243" s="44" t="s">
        <v>645</v>
      </c>
      <c r="C243" s="45" t="s">
        <v>646</v>
      </c>
      <c r="D243" s="46">
        <f t="shared" si="47"/>
        <v>0.1</v>
      </c>
      <c r="E243" s="46"/>
      <c r="F243" s="46">
        <f t="shared" si="48"/>
        <v>0</v>
      </c>
      <c r="G243" s="46"/>
      <c r="H243" s="46"/>
      <c r="I243" s="46"/>
      <c r="J243" s="46">
        <f t="shared" si="49"/>
        <v>0</v>
      </c>
      <c r="K243" s="46">
        <f t="shared" si="49"/>
        <v>0.1</v>
      </c>
      <c r="L243" s="46"/>
      <c r="M243" s="46">
        <f t="shared" si="50"/>
        <v>0</v>
      </c>
      <c r="N243" s="46"/>
      <c r="O243" s="46"/>
      <c r="P243" s="46"/>
      <c r="Q243" s="46">
        <f t="shared" si="51"/>
        <v>0</v>
      </c>
      <c r="R243" s="47"/>
      <c r="S243" s="47"/>
      <c r="T243" s="47"/>
      <c r="U243" s="47"/>
      <c r="V243" s="47"/>
      <c r="W243" s="47"/>
      <c r="X243" s="47"/>
      <c r="Y243" s="47"/>
      <c r="Z243" s="47"/>
      <c r="AA243" s="47"/>
      <c r="AB243" s="47"/>
      <c r="AC243" s="47"/>
      <c r="AD243" s="47"/>
      <c r="AE243" s="47"/>
      <c r="AF243" s="47"/>
      <c r="AG243" s="47"/>
      <c r="AH243" s="47"/>
      <c r="AI243" s="47"/>
      <c r="AJ243" s="46"/>
      <c r="AK243" s="47"/>
      <c r="AL243" s="47"/>
      <c r="AM243" s="47"/>
      <c r="AN243" s="47"/>
      <c r="AO243" s="47"/>
      <c r="AP243" s="47"/>
      <c r="AQ243" s="47"/>
      <c r="AR243" s="47"/>
      <c r="AS243" s="47"/>
      <c r="AT243" s="47"/>
      <c r="AU243" s="47"/>
      <c r="AV243" s="47"/>
      <c r="AW243" s="47"/>
      <c r="AX243" s="47"/>
      <c r="AY243" s="47"/>
      <c r="AZ243" s="47"/>
      <c r="BA243" s="46"/>
      <c r="BB243" s="47"/>
      <c r="BC243" s="47"/>
      <c r="BD243" s="47"/>
      <c r="BE243" s="46"/>
      <c r="BF243" s="47"/>
      <c r="BG243" s="47"/>
      <c r="BH243" s="46">
        <v>0.1</v>
      </c>
      <c r="BI243" s="47"/>
      <c r="BJ243" s="47"/>
      <c r="BK243" s="47"/>
      <c r="BL243" s="47"/>
      <c r="BM243" s="47"/>
      <c r="BN243" s="47"/>
      <c r="BO243" s="46">
        <v>0.1</v>
      </c>
      <c r="BP243" s="47"/>
      <c r="BQ243" s="47"/>
      <c r="BR243" s="47"/>
      <c r="BS243" s="47"/>
      <c r="BT243" s="47"/>
      <c r="BU243" s="47"/>
      <c r="BV243" s="47"/>
      <c r="BW243" s="47"/>
      <c r="BX243" s="47"/>
      <c r="BY243" s="47"/>
      <c r="BZ243" s="47"/>
      <c r="CA243" s="47"/>
      <c r="CB243" s="47"/>
      <c r="CC243" s="47"/>
      <c r="CD243" s="47"/>
      <c r="CE243" s="47"/>
      <c r="CF243" s="47"/>
      <c r="CG243" s="47"/>
      <c r="CH243" s="47"/>
      <c r="CI243" s="47"/>
      <c r="CJ243" s="47"/>
      <c r="CK243" s="47"/>
      <c r="CL243" s="47"/>
      <c r="CM243" s="47"/>
      <c r="CN243" s="47"/>
      <c r="CO243" s="47"/>
      <c r="CP243" s="47"/>
      <c r="CQ243" s="47"/>
      <c r="CR243" s="47"/>
      <c r="CS243" s="47"/>
      <c r="CT243" s="47"/>
      <c r="CU243" s="47"/>
      <c r="CV243" s="47"/>
      <c r="CW243" s="47"/>
      <c r="CX243" s="46">
        <f t="shared" si="56"/>
        <v>0.1</v>
      </c>
      <c r="CY243" s="46"/>
      <c r="CZ243" s="46">
        <f t="shared" si="52"/>
        <v>0</v>
      </c>
      <c r="DA243" s="46"/>
      <c r="DB243" s="46"/>
      <c r="DC243" s="46"/>
      <c r="DD243" s="52">
        <f t="shared" si="53"/>
        <v>0</v>
      </c>
      <c r="DE243" s="46">
        <f t="shared" si="53"/>
        <v>0.1</v>
      </c>
      <c r="DF243" s="46"/>
      <c r="DG243" s="46">
        <f t="shared" si="54"/>
        <v>0</v>
      </c>
      <c r="DH243" s="46"/>
      <c r="DI243" s="46"/>
      <c r="DJ243" s="46"/>
      <c r="DK243" s="52">
        <f t="shared" si="55"/>
        <v>0</v>
      </c>
      <c r="DL243" s="47" t="s">
        <v>120</v>
      </c>
    </row>
    <row r="244" spans="1:116" ht="27.75" customHeight="1">
      <c r="A244" s="43" t="s">
        <v>647</v>
      </c>
      <c r="B244" s="44" t="s">
        <v>648</v>
      </c>
      <c r="C244" s="45" t="s">
        <v>649</v>
      </c>
      <c r="D244" s="46">
        <f t="shared" si="47"/>
        <v>0</v>
      </c>
      <c r="E244" s="46"/>
      <c r="F244" s="46">
        <f t="shared" si="48"/>
        <v>0</v>
      </c>
      <c r="G244" s="46"/>
      <c r="H244" s="46"/>
      <c r="I244" s="46"/>
      <c r="J244" s="46">
        <f t="shared" si="49"/>
        <v>1</v>
      </c>
      <c r="K244" s="46">
        <f t="shared" si="49"/>
        <v>0</v>
      </c>
      <c r="L244" s="46"/>
      <c r="M244" s="46">
        <f t="shared" si="50"/>
        <v>0</v>
      </c>
      <c r="N244" s="46"/>
      <c r="O244" s="46"/>
      <c r="P244" s="46"/>
      <c r="Q244" s="46">
        <f t="shared" si="51"/>
        <v>1</v>
      </c>
      <c r="R244" s="47"/>
      <c r="S244" s="47"/>
      <c r="T244" s="47"/>
      <c r="U244" s="47"/>
      <c r="V244" s="47"/>
      <c r="W244" s="47"/>
      <c r="X244" s="47"/>
      <c r="Y244" s="47"/>
      <c r="Z244" s="47"/>
      <c r="AA244" s="47"/>
      <c r="AB244" s="47"/>
      <c r="AC244" s="47"/>
      <c r="AD244" s="47"/>
      <c r="AE244" s="47"/>
      <c r="AF244" s="47"/>
      <c r="AG244" s="47"/>
      <c r="AH244" s="47"/>
      <c r="AI244" s="47"/>
      <c r="AJ244" s="46"/>
      <c r="AK244" s="47"/>
      <c r="AL244" s="47"/>
      <c r="AM244" s="47"/>
      <c r="AN244" s="47"/>
      <c r="AO244" s="47"/>
      <c r="AP244" s="47"/>
      <c r="AQ244" s="47"/>
      <c r="AR244" s="47"/>
      <c r="AS244" s="47"/>
      <c r="AT244" s="47"/>
      <c r="AU244" s="47"/>
      <c r="AV244" s="47"/>
      <c r="AW244" s="47"/>
      <c r="AX244" s="47"/>
      <c r="AY244" s="47"/>
      <c r="AZ244" s="47"/>
      <c r="BA244" s="46"/>
      <c r="BB244" s="47"/>
      <c r="BC244" s="47"/>
      <c r="BD244" s="47"/>
      <c r="BE244" s="46"/>
      <c r="BF244" s="47"/>
      <c r="BG244" s="47"/>
      <c r="BH244" s="47"/>
      <c r="BI244" s="47"/>
      <c r="BJ244" s="47"/>
      <c r="BK244" s="47"/>
      <c r="BL244" s="47"/>
      <c r="BM244" s="47"/>
      <c r="BN244" s="47">
        <v>1</v>
      </c>
      <c r="BO244" s="47"/>
      <c r="BP244" s="47"/>
      <c r="BQ244" s="47"/>
      <c r="BR244" s="47"/>
      <c r="BS244" s="47"/>
      <c r="BT244" s="47"/>
      <c r="BU244" s="47">
        <v>1</v>
      </c>
      <c r="BV244" s="47"/>
      <c r="BW244" s="47"/>
      <c r="BX244" s="47"/>
      <c r="BY244" s="47"/>
      <c r="BZ244" s="47"/>
      <c r="CA244" s="47"/>
      <c r="CB244" s="47"/>
      <c r="CC244" s="47"/>
      <c r="CD244" s="47"/>
      <c r="CE244" s="47"/>
      <c r="CF244" s="47"/>
      <c r="CG244" s="47"/>
      <c r="CH244" s="47"/>
      <c r="CI244" s="47"/>
      <c r="CJ244" s="47"/>
      <c r="CK244" s="47"/>
      <c r="CL244" s="47"/>
      <c r="CM244" s="47"/>
      <c r="CN244" s="47"/>
      <c r="CO244" s="47"/>
      <c r="CP244" s="47"/>
      <c r="CQ244" s="47"/>
      <c r="CR244" s="47"/>
      <c r="CS244" s="47"/>
      <c r="CT244" s="47"/>
      <c r="CU244" s="47"/>
      <c r="CV244" s="47"/>
      <c r="CW244" s="47"/>
      <c r="CX244" s="46">
        <f t="shared" si="56"/>
        <v>0</v>
      </c>
      <c r="CY244" s="46"/>
      <c r="CZ244" s="46">
        <f t="shared" si="52"/>
        <v>0</v>
      </c>
      <c r="DA244" s="46"/>
      <c r="DB244" s="46"/>
      <c r="DC244" s="46"/>
      <c r="DD244" s="52">
        <f t="shared" si="53"/>
        <v>1</v>
      </c>
      <c r="DE244" s="46">
        <f t="shared" si="53"/>
        <v>0</v>
      </c>
      <c r="DF244" s="46"/>
      <c r="DG244" s="46">
        <f t="shared" si="54"/>
        <v>0</v>
      </c>
      <c r="DH244" s="46"/>
      <c r="DI244" s="46"/>
      <c r="DJ244" s="46"/>
      <c r="DK244" s="52">
        <f t="shared" si="55"/>
        <v>1</v>
      </c>
      <c r="DL244" s="47" t="s">
        <v>120</v>
      </c>
    </row>
    <row r="245" spans="1:116" ht="27.75" customHeight="1">
      <c r="A245" s="43" t="s">
        <v>650</v>
      </c>
      <c r="B245" s="44" t="s">
        <v>651</v>
      </c>
      <c r="C245" s="45" t="s">
        <v>652</v>
      </c>
      <c r="D245" s="46">
        <f t="shared" si="47"/>
        <v>0</v>
      </c>
      <c r="E245" s="46"/>
      <c r="F245" s="46">
        <f t="shared" si="48"/>
        <v>0</v>
      </c>
      <c r="G245" s="46"/>
      <c r="H245" s="46"/>
      <c r="I245" s="46"/>
      <c r="J245" s="46">
        <f t="shared" si="49"/>
        <v>1</v>
      </c>
      <c r="K245" s="46">
        <f t="shared" si="49"/>
        <v>0</v>
      </c>
      <c r="L245" s="46"/>
      <c r="M245" s="46">
        <f t="shared" si="50"/>
        <v>0</v>
      </c>
      <c r="N245" s="46"/>
      <c r="O245" s="46"/>
      <c r="P245" s="46"/>
      <c r="Q245" s="46">
        <f t="shared" si="51"/>
        <v>1</v>
      </c>
      <c r="R245" s="47"/>
      <c r="S245" s="47"/>
      <c r="T245" s="47"/>
      <c r="U245" s="47"/>
      <c r="V245" s="47"/>
      <c r="W245" s="47"/>
      <c r="X245" s="47"/>
      <c r="Y245" s="47"/>
      <c r="Z245" s="47"/>
      <c r="AA245" s="47"/>
      <c r="AB245" s="47"/>
      <c r="AC245" s="47"/>
      <c r="AD245" s="47"/>
      <c r="AE245" s="47"/>
      <c r="AF245" s="47"/>
      <c r="AG245" s="47"/>
      <c r="AH245" s="47"/>
      <c r="AI245" s="47"/>
      <c r="AJ245" s="46"/>
      <c r="AK245" s="47"/>
      <c r="AL245" s="47"/>
      <c r="AM245" s="47"/>
      <c r="AN245" s="47"/>
      <c r="AO245" s="47"/>
      <c r="AP245" s="47"/>
      <c r="AQ245" s="47"/>
      <c r="AR245" s="47"/>
      <c r="AS245" s="47"/>
      <c r="AT245" s="47"/>
      <c r="AU245" s="47"/>
      <c r="AV245" s="47"/>
      <c r="AW245" s="47"/>
      <c r="AX245" s="47"/>
      <c r="AY245" s="47"/>
      <c r="AZ245" s="47"/>
      <c r="BA245" s="46"/>
      <c r="BB245" s="47"/>
      <c r="BC245" s="47"/>
      <c r="BD245" s="47"/>
      <c r="BE245" s="46"/>
      <c r="BF245" s="47"/>
      <c r="BG245" s="47"/>
      <c r="BH245" s="47"/>
      <c r="BI245" s="47"/>
      <c r="BJ245" s="47"/>
      <c r="BK245" s="47"/>
      <c r="BL245" s="47"/>
      <c r="BM245" s="47"/>
      <c r="BN245" s="47">
        <v>1</v>
      </c>
      <c r="BO245" s="47"/>
      <c r="BP245" s="47"/>
      <c r="BQ245" s="47"/>
      <c r="BR245" s="47"/>
      <c r="BS245" s="47"/>
      <c r="BT245" s="47"/>
      <c r="BU245" s="47">
        <v>1</v>
      </c>
      <c r="BV245" s="47"/>
      <c r="BW245" s="47"/>
      <c r="BX245" s="47"/>
      <c r="BY245" s="47"/>
      <c r="BZ245" s="47"/>
      <c r="CA245" s="47"/>
      <c r="CB245" s="47"/>
      <c r="CC245" s="47"/>
      <c r="CD245" s="47"/>
      <c r="CE245" s="47"/>
      <c r="CF245" s="47"/>
      <c r="CG245" s="47"/>
      <c r="CH245" s="47"/>
      <c r="CI245" s="47"/>
      <c r="CJ245" s="47"/>
      <c r="CK245" s="47"/>
      <c r="CL245" s="47"/>
      <c r="CM245" s="47"/>
      <c r="CN245" s="47"/>
      <c r="CO245" s="47"/>
      <c r="CP245" s="47"/>
      <c r="CQ245" s="47"/>
      <c r="CR245" s="47"/>
      <c r="CS245" s="47"/>
      <c r="CT245" s="47"/>
      <c r="CU245" s="47"/>
      <c r="CV245" s="47"/>
      <c r="CW245" s="47"/>
      <c r="CX245" s="46">
        <f t="shared" si="56"/>
        <v>0</v>
      </c>
      <c r="CY245" s="46"/>
      <c r="CZ245" s="46">
        <f t="shared" si="52"/>
        <v>0</v>
      </c>
      <c r="DA245" s="46"/>
      <c r="DB245" s="46"/>
      <c r="DC245" s="46"/>
      <c r="DD245" s="52">
        <f t="shared" si="53"/>
        <v>1</v>
      </c>
      <c r="DE245" s="46">
        <f t="shared" si="53"/>
        <v>0</v>
      </c>
      <c r="DF245" s="46"/>
      <c r="DG245" s="46">
        <f t="shared" si="54"/>
        <v>0</v>
      </c>
      <c r="DH245" s="46"/>
      <c r="DI245" s="46"/>
      <c r="DJ245" s="46"/>
      <c r="DK245" s="52">
        <f t="shared" si="55"/>
        <v>1</v>
      </c>
      <c r="DL245" s="47" t="s">
        <v>120</v>
      </c>
    </row>
    <row r="246" spans="1:116" ht="31.5">
      <c r="A246" s="43" t="s">
        <v>653</v>
      </c>
      <c r="B246" s="44" t="s">
        <v>654</v>
      </c>
      <c r="C246" s="45" t="s">
        <v>655</v>
      </c>
      <c r="D246" s="46">
        <f t="shared" si="47"/>
        <v>0.1</v>
      </c>
      <c r="E246" s="46"/>
      <c r="F246" s="46">
        <f t="shared" si="48"/>
        <v>0</v>
      </c>
      <c r="G246" s="46"/>
      <c r="H246" s="46"/>
      <c r="I246" s="46"/>
      <c r="J246" s="46">
        <f t="shared" si="49"/>
        <v>0</v>
      </c>
      <c r="K246" s="46">
        <f t="shared" si="49"/>
        <v>0.1</v>
      </c>
      <c r="L246" s="46"/>
      <c r="M246" s="46">
        <f t="shared" si="50"/>
        <v>0</v>
      </c>
      <c r="N246" s="46"/>
      <c r="O246" s="46"/>
      <c r="P246" s="46"/>
      <c r="Q246" s="46">
        <f t="shared" si="51"/>
        <v>0</v>
      </c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  <c r="AC246" s="47"/>
      <c r="AD246" s="47"/>
      <c r="AE246" s="47"/>
      <c r="AF246" s="47"/>
      <c r="AG246" s="47"/>
      <c r="AH246" s="47"/>
      <c r="AI246" s="47"/>
      <c r="AJ246" s="46"/>
      <c r="AK246" s="47"/>
      <c r="AL246" s="47"/>
      <c r="AM246" s="47"/>
      <c r="AN246" s="47"/>
      <c r="AO246" s="47"/>
      <c r="AP246" s="47"/>
      <c r="AQ246" s="47"/>
      <c r="AR246" s="47"/>
      <c r="AS246" s="47"/>
      <c r="AT246" s="47"/>
      <c r="AU246" s="47"/>
      <c r="AV246" s="47"/>
      <c r="AW246" s="47"/>
      <c r="AX246" s="47"/>
      <c r="AY246" s="47"/>
      <c r="AZ246" s="47"/>
      <c r="BA246" s="46"/>
      <c r="BB246" s="47"/>
      <c r="BC246" s="47"/>
      <c r="BD246" s="47"/>
      <c r="BE246" s="46"/>
      <c r="BF246" s="47"/>
      <c r="BG246" s="47"/>
      <c r="BH246" s="47"/>
      <c r="BI246" s="47"/>
      <c r="BJ246" s="47"/>
      <c r="BK246" s="47"/>
      <c r="BL246" s="47"/>
      <c r="BM246" s="47"/>
      <c r="BN246" s="47"/>
      <c r="BO246" s="47"/>
      <c r="BP246" s="47"/>
      <c r="BQ246" s="47"/>
      <c r="BR246" s="47"/>
      <c r="BS246" s="47"/>
      <c r="BT246" s="47"/>
      <c r="BU246" s="47"/>
      <c r="BV246" s="46">
        <v>0.1</v>
      </c>
      <c r="BW246" s="46"/>
      <c r="BX246" s="47"/>
      <c r="BY246" s="47"/>
      <c r="BZ246" s="47"/>
      <c r="CA246" s="47"/>
      <c r="CB246" s="47"/>
      <c r="CC246" s="46">
        <v>0.1</v>
      </c>
      <c r="CD246" s="47"/>
      <c r="CE246" s="47"/>
      <c r="CF246" s="47"/>
      <c r="CG246" s="47"/>
      <c r="CH246" s="47"/>
      <c r="CI246" s="47"/>
      <c r="CJ246" s="47"/>
      <c r="CK246" s="47"/>
      <c r="CL246" s="47"/>
      <c r="CM246" s="47"/>
      <c r="CN246" s="47"/>
      <c r="CO246" s="47"/>
      <c r="CP246" s="47"/>
      <c r="CQ246" s="47"/>
      <c r="CR246" s="47"/>
      <c r="CS246" s="47"/>
      <c r="CT246" s="47"/>
      <c r="CU246" s="47"/>
      <c r="CV246" s="47"/>
      <c r="CW246" s="47"/>
      <c r="CX246" s="46">
        <f t="shared" si="56"/>
        <v>0.1</v>
      </c>
      <c r="CY246" s="46"/>
      <c r="CZ246" s="46">
        <f t="shared" si="52"/>
        <v>0</v>
      </c>
      <c r="DA246" s="46"/>
      <c r="DB246" s="46"/>
      <c r="DC246" s="46"/>
      <c r="DD246" s="52">
        <f t="shared" si="53"/>
        <v>0</v>
      </c>
      <c r="DE246" s="46">
        <f t="shared" si="53"/>
        <v>0.1</v>
      </c>
      <c r="DF246" s="46"/>
      <c r="DG246" s="46">
        <f t="shared" si="54"/>
        <v>0</v>
      </c>
      <c r="DH246" s="46"/>
      <c r="DI246" s="46"/>
      <c r="DJ246" s="46"/>
      <c r="DK246" s="52">
        <f t="shared" si="55"/>
        <v>0</v>
      </c>
      <c r="DL246" s="47" t="s">
        <v>120</v>
      </c>
    </row>
    <row r="247" spans="1:116" ht="31.5">
      <c r="A247" s="43" t="s">
        <v>656</v>
      </c>
      <c r="B247" s="44" t="s">
        <v>657</v>
      </c>
      <c r="C247" s="45" t="s">
        <v>658</v>
      </c>
      <c r="D247" s="46">
        <f t="shared" si="47"/>
        <v>0.1</v>
      </c>
      <c r="E247" s="46"/>
      <c r="F247" s="46">
        <f t="shared" si="48"/>
        <v>0</v>
      </c>
      <c r="G247" s="46"/>
      <c r="H247" s="46"/>
      <c r="I247" s="46"/>
      <c r="J247" s="46">
        <f t="shared" si="49"/>
        <v>0</v>
      </c>
      <c r="K247" s="46">
        <f t="shared" si="49"/>
        <v>0.1</v>
      </c>
      <c r="L247" s="46"/>
      <c r="M247" s="46">
        <f t="shared" si="50"/>
        <v>0</v>
      </c>
      <c r="N247" s="46"/>
      <c r="O247" s="46"/>
      <c r="P247" s="46"/>
      <c r="Q247" s="46">
        <f t="shared" si="51"/>
        <v>0</v>
      </c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  <c r="AH247" s="47"/>
      <c r="AI247" s="47"/>
      <c r="AJ247" s="46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6"/>
      <c r="BB247" s="47"/>
      <c r="BC247" s="47"/>
      <c r="BD247" s="47"/>
      <c r="BE247" s="46"/>
      <c r="BF247" s="47"/>
      <c r="BG247" s="47"/>
      <c r="BH247" s="47"/>
      <c r="BI247" s="47"/>
      <c r="BJ247" s="47"/>
      <c r="BK247" s="47"/>
      <c r="BL247" s="47"/>
      <c r="BM247" s="47"/>
      <c r="BN247" s="47"/>
      <c r="BO247" s="47"/>
      <c r="BP247" s="47"/>
      <c r="BQ247" s="47"/>
      <c r="BR247" s="47"/>
      <c r="BS247" s="47"/>
      <c r="BT247" s="47"/>
      <c r="BU247" s="47"/>
      <c r="BV247" s="46">
        <v>0.1</v>
      </c>
      <c r="BW247" s="46"/>
      <c r="BX247" s="47"/>
      <c r="BY247" s="47"/>
      <c r="BZ247" s="47"/>
      <c r="CA247" s="47"/>
      <c r="CB247" s="47"/>
      <c r="CC247" s="46">
        <v>0.1</v>
      </c>
      <c r="CD247" s="47"/>
      <c r="CE247" s="47"/>
      <c r="CF247" s="47"/>
      <c r="CG247" s="47"/>
      <c r="CH247" s="47"/>
      <c r="CI247" s="47"/>
      <c r="CJ247" s="47"/>
      <c r="CK247" s="47"/>
      <c r="CL247" s="47"/>
      <c r="CM247" s="47"/>
      <c r="CN247" s="47"/>
      <c r="CO247" s="47"/>
      <c r="CP247" s="47"/>
      <c r="CQ247" s="47"/>
      <c r="CR247" s="47"/>
      <c r="CS247" s="47"/>
      <c r="CT247" s="47"/>
      <c r="CU247" s="47"/>
      <c r="CV247" s="47"/>
      <c r="CW247" s="47"/>
      <c r="CX247" s="46">
        <f t="shared" si="56"/>
        <v>0.1</v>
      </c>
      <c r="CY247" s="46"/>
      <c r="CZ247" s="46">
        <f t="shared" si="52"/>
        <v>0</v>
      </c>
      <c r="DA247" s="46"/>
      <c r="DB247" s="46"/>
      <c r="DC247" s="46"/>
      <c r="DD247" s="52">
        <f t="shared" si="53"/>
        <v>0</v>
      </c>
      <c r="DE247" s="46">
        <f t="shared" si="53"/>
        <v>0.1</v>
      </c>
      <c r="DF247" s="46"/>
      <c r="DG247" s="46">
        <f t="shared" si="54"/>
        <v>0</v>
      </c>
      <c r="DH247" s="46"/>
      <c r="DI247" s="46"/>
      <c r="DJ247" s="46"/>
      <c r="DK247" s="52">
        <f t="shared" si="55"/>
        <v>0</v>
      </c>
      <c r="DL247" s="47" t="s">
        <v>120</v>
      </c>
    </row>
    <row r="248" spans="1:116" ht="27.75" customHeight="1">
      <c r="A248" s="43" t="s">
        <v>659</v>
      </c>
      <c r="B248" s="44" t="s">
        <v>660</v>
      </c>
      <c r="C248" s="45" t="s">
        <v>661</v>
      </c>
      <c r="D248" s="46">
        <f t="shared" si="47"/>
        <v>0</v>
      </c>
      <c r="E248" s="46"/>
      <c r="F248" s="46">
        <f t="shared" si="48"/>
        <v>0</v>
      </c>
      <c r="G248" s="46"/>
      <c r="H248" s="46"/>
      <c r="I248" s="46"/>
      <c r="J248" s="46">
        <f t="shared" si="49"/>
        <v>1</v>
      </c>
      <c r="K248" s="46">
        <f t="shared" si="49"/>
        <v>0</v>
      </c>
      <c r="L248" s="46"/>
      <c r="M248" s="46">
        <f t="shared" si="50"/>
        <v>0</v>
      </c>
      <c r="N248" s="46"/>
      <c r="O248" s="46"/>
      <c r="P248" s="46"/>
      <c r="Q248" s="46">
        <f t="shared" si="51"/>
        <v>1</v>
      </c>
      <c r="R248" s="47"/>
      <c r="S248" s="47"/>
      <c r="T248" s="47"/>
      <c r="U248" s="47"/>
      <c r="V248" s="47"/>
      <c r="W248" s="47"/>
      <c r="X248" s="47"/>
      <c r="Y248" s="47"/>
      <c r="Z248" s="47"/>
      <c r="AA248" s="47"/>
      <c r="AB248" s="47"/>
      <c r="AC248" s="47"/>
      <c r="AD248" s="47"/>
      <c r="AE248" s="47"/>
      <c r="AF248" s="47"/>
      <c r="AG248" s="47"/>
      <c r="AH248" s="47"/>
      <c r="AI248" s="47"/>
      <c r="AJ248" s="46"/>
      <c r="AK248" s="47"/>
      <c r="AL248" s="47"/>
      <c r="AM248" s="47"/>
      <c r="AN248" s="47"/>
      <c r="AO248" s="47"/>
      <c r="AP248" s="47"/>
      <c r="AQ248" s="47"/>
      <c r="AR248" s="47"/>
      <c r="AS248" s="47"/>
      <c r="AT248" s="47"/>
      <c r="AU248" s="47"/>
      <c r="AV248" s="47"/>
      <c r="AW248" s="47"/>
      <c r="AX248" s="47"/>
      <c r="AY248" s="47"/>
      <c r="AZ248" s="47"/>
      <c r="BA248" s="46"/>
      <c r="BB248" s="47"/>
      <c r="BC248" s="47"/>
      <c r="BD248" s="47"/>
      <c r="BE248" s="46"/>
      <c r="BF248" s="47"/>
      <c r="BG248" s="47"/>
      <c r="BH248" s="47"/>
      <c r="BI248" s="47"/>
      <c r="BJ248" s="47"/>
      <c r="BK248" s="47"/>
      <c r="BL248" s="47"/>
      <c r="BM248" s="47"/>
      <c r="BN248" s="47"/>
      <c r="BO248" s="47"/>
      <c r="BP248" s="47"/>
      <c r="BQ248" s="47"/>
      <c r="BR248" s="47"/>
      <c r="BS248" s="47"/>
      <c r="BT248" s="47"/>
      <c r="BU248" s="47"/>
      <c r="BV248" s="47"/>
      <c r="BW248" s="47"/>
      <c r="BX248" s="47"/>
      <c r="BY248" s="47"/>
      <c r="BZ248" s="47"/>
      <c r="CA248" s="47"/>
      <c r="CB248" s="47">
        <v>1</v>
      </c>
      <c r="CC248" s="47"/>
      <c r="CD248" s="47"/>
      <c r="CE248" s="47"/>
      <c r="CF248" s="47"/>
      <c r="CG248" s="47"/>
      <c r="CH248" s="47"/>
      <c r="CI248" s="47">
        <v>1</v>
      </c>
      <c r="CJ248" s="47"/>
      <c r="CK248" s="47"/>
      <c r="CL248" s="47"/>
      <c r="CM248" s="47"/>
      <c r="CN248" s="47"/>
      <c r="CO248" s="47"/>
      <c r="CP248" s="47"/>
      <c r="CQ248" s="47"/>
      <c r="CR248" s="47"/>
      <c r="CS248" s="47"/>
      <c r="CT248" s="47"/>
      <c r="CU248" s="47"/>
      <c r="CV248" s="47"/>
      <c r="CW248" s="47"/>
      <c r="CX248" s="46">
        <f t="shared" si="56"/>
        <v>0</v>
      </c>
      <c r="CY248" s="46"/>
      <c r="CZ248" s="46">
        <f t="shared" si="52"/>
        <v>0</v>
      </c>
      <c r="DA248" s="46"/>
      <c r="DB248" s="46"/>
      <c r="DC248" s="46"/>
      <c r="DD248" s="52">
        <f t="shared" si="53"/>
        <v>1</v>
      </c>
      <c r="DE248" s="46">
        <f t="shared" si="53"/>
        <v>0</v>
      </c>
      <c r="DF248" s="46"/>
      <c r="DG248" s="46">
        <f t="shared" si="54"/>
        <v>0</v>
      </c>
      <c r="DH248" s="46"/>
      <c r="DI248" s="46"/>
      <c r="DJ248" s="46"/>
      <c r="DK248" s="52">
        <f t="shared" si="55"/>
        <v>1</v>
      </c>
      <c r="DL248" s="47" t="s">
        <v>120</v>
      </c>
    </row>
    <row r="249" spans="1:116" ht="27.75" customHeight="1">
      <c r="A249" s="43" t="s">
        <v>662</v>
      </c>
      <c r="B249" s="44" t="s">
        <v>663</v>
      </c>
      <c r="C249" s="45" t="s">
        <v>664</v>
      </c>
      <c r="D249" s="46">
        <f t="shared" si="47"/>
        <v>0</v>
      </c>
      <c r="E249" s="46"/>
      <c r="F249" s="46">
        <f t="shared" si="48"/>
        <v>0</v>
      </c>
      <c r="G249" s="46"/>
      <c r="H249" s="46"/>
      <c r="I249" s="46"/>
      <c r="J249" s="46">
        <f t="shared" si="49"/>
        <v>1</v>
      </c>
      <c r="K249" s="46">
        <f t="shared" si="49"/>
        <v>0</v>
      </c>
      <c r="L249" s="46"/>
      <c r="M249" s="46">
        <f t="shared" si="50"/>
        <v>0</v>
      </c>
      <c r="N249" s="46"/>
      <c r="O249" s="46"/>
      <c r="P249" s="46"/>
      <c r="Q249" s="46">
        <f t="shared" si="51"/>
        <v>1</v>
      </c>
      <c r="R249" s="47"/>
      <c r="S249" s="47"/>
      <c r="T249" s="47"/>
      <c r="U249" s="47"/>
      <c r="V249" s="47"/>
      <c r="W249" s="47"/>
      <c r="X249" s="47"/>
      <c r="Y249" s="47"/>
      <c r="Z249" s="47"/>
      <c r="AA249" s="47"/>
      <c r="AB249" s="47"/>
      <c r="AC249" s="47"/>
      <c r="AD249" s="47"/>
      <c r="AE249" s="47"/>
      <c r="AF249" s="47"/>
      <c r="AG249" s="47"/>
      <c r="AH249" s="47"/>
      <c r="AI249" s="47"/>
      <c r="AJ249" s="46"/>
      <c r="AK249" s="47"/>
      <c r="AL249" s="47"/>
      <c r="AM249" s="47"/>
      <c r="AN249" s="47"/>
      <c r="AO249" s="47"/>
      <c r="AP249" s="47"/>
      <c r="AQ249" s="47"/>
      <c r="AR249" s="47"/>
      <c r="AS249" s="47"/>
      <c r="AT249" s="47"/>
      <c r="AU249" s="47"/>
      <c r="AV249" s="47"/>
      <c r="AW249" s="47"/>
      <c r="AX249" s="47"/>
      <c r="AY249" s="47"/>
      <c r="AZ249" s="47"/>
      <c r="BA249" s="46"/>
      <c r="BB249" s="47"/>
      <c r="BC249" s="47"/>
      <c r="BD249" s="47"/>
      <c r="BE249" s="46"/>
      <c r="BF249" s="47"/>
      <c r="BG249" s="47"/>
      <c r="BH249" s="47"/>
      <c r="BI249" s="47"/>
      <c r="BJ249" s="47"/>
      <c r="BK249" s="47"/>
      <c r="BL249" s="47"/>
      <c r="BM249" s="47"/>
      <c r="BN249" s="47"/>
      <c r="BO249" s="47"/>
      <c r="BP249" s="47"/>
      <c r="BQ249" s="47"/>
      <c r="BR249" s="47"/>
      <c r="BS249" s="47"/>
      <c r="BT249" s="47"/>
      <c r="BU249" s="47"/>
      <c r="BV249" s="47"/>
      <c r="BW249" s="47"/>
      <c r="BX249" s="47"/>
      <c r="BY249" s="47"/>
      <c r="BZ249" s="47"/>
      <c r="CA249" s="47"/>
      <c r="CB249" s="47">
        <v>1</v>
      </c>
      <c r="CC249" s="47"/>
      <c r="CD249" s="47"/>
      <c r="CE249" s="47"/>
      <c r="CF249" s="47"/>
      <c r="CG249" s="47"/>
      <c r="CH249" s="47"/>
      <c r="CI249" s="47">
        <v>1</v>
      </c>
      <c r="CJ249" s="47"/>
      <c r="CK249" s="47"/>
      <c r="CL249" s="47"/>
      <c r="CM249" s="47"/>
      <c r="CN249" s="47"/>
      <c r="CO249" s="47"/>
      <c r="CP249" s="47"/>
      <c r="CQ249" s="47"/>
      <c r="CR249" s="47"/>
      <c r="CS249" s="47"/>
      <c r="CT249" s="47"/>
      <c r="CU249" s="47"/>
      <c r="CV249" s="47"/>
      <c r="CW249" s="47"/>
      <c r="CX249" s="46">
        <f t="shared" si="56"/>
        <v>0</v>
      </c>
      <c r="CY249" s="46"/>
      <c r="CZ249" s="46">
        <f t="shared" si="52"/>
        <v>0</v>
      </c>
      <c r="DA249" s="46"/>
      <c r="DB249" s="46"/>
      <c r="DC249" s="46"/>
      <c r="DD249" s="52">
        <f t="shared" si="53"/>
        <v>1</v>
      </c>
      <c r="DE249" s="46">
        <f t="shared" si="53"/>
        <v>0</v>
      </c>
      <c r="DF249" s="46"/>
      <c r="DG249" s="46">
        <f t="shared" si="54"/>
        <v>0</v>
      </c>
      <c r="DH249" s="46"/>
      <c r="DI249" s="46"/>
      <c r="DJ249" s="46"/>
      <c r="DK249" s="52">
        <f t="shared" si="55"/>
        <v>1</v>
      </c>
      <c r="DL249" s="47" t="s">
        <v>120</v>
      </c>
    </row>
    <row r="250" spans="1:116" ht="31.5">
      <c r="A250" s="43" t="s">
        <v>665</v>
      </c>
      <c r="B250" s="44" t="s">
        <v>666</v>
      </c>
      <c r="C250" s="45" t="s">
        <v>667</v>
      </c>
      <c r="D250" s="46">
        <f t="shared" si="47"/>
        <v>0.1</v>
      </c>
      <c r="E250" s="46"/>
      <c r="F250" s="46">
        <f t="shared" si="48"/>
        <v>0</v>
      </c>
      <c r="G250" s="46"/>
      <c r="H250" s="46"/>
      <c r="I250" s="46"/>
      <c r="J250" s="46">
        <f t="shared" si="49"/>
        <v>0</v>
      </c>
      <c r="K250" s="46">
        <f t="shared" si="49"/>
        <v>0.1</v>
      </c>
      <c r="L250" s="46"/>
      <c r="M250" s="46">
        <f t="shared" si="50"/>
        <v>0</v>
      </c>
      <c r="N250" s="46"/>
      <c r="O250" s="46"/>
      <c r="P250" s="46"/>
      <c r="Q250" s="46">
        <f t="shared" si="51"/>
        <v>0</v>
      </c>
      <c r="R250" s="47"/>
      <c r="S250" s="47"/>
      <c r="T250" s="47"/>
      <c r="U250" s="47"/>
      <c r="V250" s="47"/>
      <c r="W250" s="47"/>
      <c r="X250" s="47"/>
      <c r="Y250" s="47"/>
      <c r="Z250" s="47"/>
      <c r="AA250" s="47"/>
      <c r="AB250" s="47"/>
      <c r="AC250" s="47"/>
      <c r="AD250" s="47"/>
      <c r="AE250" s="47"/>
      <c r="AF250" s="47"/>
      <c r="AG250" s="47"/>
      <c r="AH250" s="47"/>
      <c r="AI250" s="47"/>
      <c r="AJ250" s="46"/>
      <c r="AK250" s="47"/>
      <c r="AL250" s="47"/>
      <c r="AM250" s="47"/>
      <c r="AN250" s="47"/>
      <c r="AO250" s="47"/>
      <c r="AP250" s="47"/>
      <c r="AQ250" s="47"/>
      <c r="AR250" s="47"/>
      <c r="AS250" s="47"/>
      <c r="AT250" s="47"/>
      <c r="AU250" s="47"/>
      <c r="AV250" s="47"/>
      <c r="AW250" s="47"/>
      <c r="AX250" s="47"/>
      <c r="AY250" s="47"/>
      <c r="AZ250" s="47"/>
      <c r="BA250" s="46"/>
      <c r="BB250" s="47"/>
      <c r="BC250" s="47"/>
      <c r="BD250" s="47"/>
      <c r="BE250" s="46"/>
      <c r="BF250" s="47"/>
      <c r="BG250" s="47"/>
      <c r="BH250" s="47"/>
      <c r="BI250" s="47"/>
      <c r="BJ250" s="47"/>
      <c r="BK250" s="47"/>
      <c r="BL250" s="47"/>
      <c r="BM250" s="47"/>
      <c r="BN250" s="47"/>
      <c r="BO250" s="47"/>
      <c r="BP250" s="47"/>
      <c r="BQ250" s="47"/>
      <c r="BR250" s="47"/>
      <c r="BS250" s="47"/>
      <c r="BT250" s="47"/>
      <c r="BU250" s="47"/>
      <c r="BV250" s="47"/>
      <c r="BW250" s="47"/>
      <c r="BX250" s="47"/>
      <c r="BY250" s="47"/>
      <c r="BZ250" s="47"/>
      <c r="CA250" s="47"/>
      <c r="CB250" s="47"/>
      <c r="CC250" s="47"/>
      <c r="CD250" s="47"/>
      <c r="CE250" s="47"/>
      <c r="CF250" s="47"/>
      <c r="CG250" s="47"/>
      <c r="CH250" s="47"/>
      <c r="CI250" s="47"/>
      <c r="CJ250" s="46">
        <v>0.1</v>
      </c>
      <c r="CK250" s="47"/>
      <c r="CL250" s="47"/>
      <c r="CM250" s="47"/>
      <c r="CN250" s="47"/>
      <c r="CO250" s="47"/>
      <c r="CP250" s="47"/>
      <c r="CQ250" s="46">
        <v>0.1</v>
      </c>
      <c r="CR250" s="47"/>
      <c r="CS250" s="47"/>
      <c r="CT250" s="47"/>
      <c r="CU250" s="47"/>
      <c r="CV250" s="47"/>
      <c r="CW250" s="47"/>
      <c r="CX250" s="46">
        <f t="shared" si="56"/>
        <v>0.1</v>
      </c>
      <c r="CY250" s="46"/>
      <c r="CZ250" s="46">
        <f t="shared" si="52"/>
        <v>0</v>
      </c>
      <c r="DA250" s="46"/>
      <c r="DB250" s="46"/>
      <c r="DC250" s="46"/>
      <c r="DD250" s="52">
        <f t="shared" si="53"/>
        <v>0</v>
      </c>
      <c r="DE250" s="46">
        <f t="shared" si="53"/>
        <v>0.1</v>
      </c>
      <c r="DF250" s="46"/>
      <c r="DG250" s="46">
        <f t="shared" si="54"/>
        <v>0</v>
      </c>
      <c r="DH250" s="46"/>
      <c r="DI250" s="46"/>
      <c r="DJ250" s="46"/>
      <c r="DK250" s="52">
        <f t="shared" si="55"/>
        <v>0</v>
      </c>
      <c r="DL250" s="47" t="s">
        <v>120</v>
      </c>
    </row>
    <row r="251" spans="1:116" ht="31.5">
      <c r="A251" s="43" t="s">
        <v>668</v>
      </c>
      <c r="B251" s="44" t="s">
        <v>669</v>
      </c>
      <c r="C251" s="45" t="s">
        <v>670</v>
      </c>
      <c r="D251" s="46">
        <f t="shared" si="47"/>
        <v>0.1</v>
      </c>
      <c r="E251" s="46"/>
      <c r="F251" s="46">
        <f t="shared" si="48"/>
        <v>0</v>
      </c>
      <c r="G251" s="46"/>
      <c r="H251" s="46"/>
      <c r="I251" s="46"/>
      <c r="J251" s="46">
        <f t="shared" si="49"/>
        <v>0</v>
      </c>
      <c r="K251" s="46">
        <f t="shared" si="49"/>
        <v>0.1</v>
      </c>
      <c r="L251" s="46"/>
      <c r="M251" s="46">
        <f t="shared" si="50"/>
        <v>0</v>
      </c>
      <c r="N251" s="46"/>
      <c r="O251" s="46"/>
      <c r="P251" s="46"/>
      <c r="Q251" s="46">
        <f t="shared" si="51"/>
        <v>0</v>
      </c>
      <c r="R251" s="47"/>
      <c r="S251" s="47"/>
      <c r="T251" s="47"/>
      <c r="U251" s="47"/>
      <c r="V251" s="47"/>
      <c r="W251" s="47"/>
      <c r="X251" s="47"/>
      <c r="Y251" s="47"/>
      <c r="Z251" s="47"/>
      <c r="AA251" s="47"/>
      <c r="AB251" s="47"/>
      <c r="AC251" s="47"/>
      <c r="AD251" s="47"/>
      <c r="AE251" s="47"/>
      <c r="AF251" s="47"/>
      <c r="AG251" s="47"/>
      <c r="AH251" s="47"/>
      <c r="AI251" s="47"/>
      <c r="AJ251" s="46"/>
      <c r="AK251" s="47"/>
      <c r="AL251" s="47"/>
      <c r="AM251" s="47"/>
      <c r="AN251" s="47"/>
      <c r="AO251" s="47"/>
      <c r="AP251" s="47"/>
      <c r="AQ251" s="47"/>
      <c r="AR251" s="47"/>
      <c r="AS251" s="47"/>
      <c r="AT251" s="47"/>
      <c r="AU251" s="47"/>
      <c r="AV251" s="47"/>
      <c r="AW251" s="47"/>
      <c r="AX251" s="47"/>
      <c r="AY251" s="47"/>
      <c r="AZ251" s="47"/>
      <c r="BA251" s="46"/>
      <c r="BB251" s="47"/>
      <c r="BC251" s="47"/>
      <c r="BD251" s="47"/>
      <c r="BE251" s="46"/>
      <c r="BF251" s="47"/>
      <c r="BG251" s="47"/>
      <c r="BH251" s="47"/>
      <c r="BI251" s="47"/>
      <c r="BJ251" s="47"/>
      <c r="BK251" s="47"/>
      <c r="BL251" s="47"/>
      <c r="BM251" s="47"/>
      <c r="BN251" s="47"/>
      <c r="BO251" s="47"/>
      <c r="BP251" s="47"/>
      <c r="BQ251" s="47"/>
      <c r="BR251" s="47"/>
      <c r="BS251" s="47"/>
      <c r="BT251" s="47"/>
      <c r="BU251" s="47"/>
      <c r="BV251" s="47"/>
      <c r="BW251" s="47"/>
      <c r="BX251" s="47"/>
      <c r="BY251" s="47"/>
      <c r="BZ251" s="47"/>
      <c r="CA251" s="47"/>
      <c r="CB251" s="47"/>
      <c r="CC251" s="47"/>
      <c r="CD251" s="47"/>
      <c r="CE251" s="47"/>
      <c r="CF251" s="47"/>
      <c r="CG251" s="47"/>
      <c r="CH251" s="47"/>
      <c r="CI251" s="47"/>
      <c r="CJ251" s="46">
        <v>0.1</v>
      </c>
      <c r="CK251" s="47"/>
      <c r="CL251" s="47"/>
      <c r="CM251" s="47"/>
      <c r="CN251" s="47"/>
      <c r="CO251" s="47"/>
      <c r="CP251" s="47"/>
      <c r="CQ251" s="46">
        <v>0.1</v>
      </c>
      <c r="CR251" s="47"/>
      <c r="CS251" s="47"/>
      <c r="CT251" s="47"/>
      <c r="CU251" s="47"/>
      <c r="CV251" s="47"/>
      <c r="CW251" s="47"/>
      <c r="CX251" s="46">
        <f t="shared" si="56"/>
        <v>0.1</v>
      </c>
      <c r="CY251" s="46"/>
      <c r="CZ251" s="46">
        <f t="shared" si="52"/>
        <v>0</v>
      </c>
      <c r="DA251" s="46"/>
      <c r="DB251" s="46"/>
      <c r="DC251" s="46"/>
      <c r="DD251" s="52">
        <f t="shared" si="53"/>
        <v>0</v>
      </c>
      <c r="DE251" s="46">
        <f t="shared" si="53"/>
        <v>0.1</v>
      </c>
      <c r="DF251" s="46"/>
      <c r="DG251" s="46">
        <f t="shared" si="54"/>
        <v>0</v>
      </c>
      <c r="DH251" s="46"/>
      <c r="DI251" s="46"/>
      <c r="DJ251" s="46"/>
      <c r="DK251" s="52">
        <f t="shared" si="55"/>
        <v>0</v>
      </c>
      <c r="DL251" s="47" t="s">
        <v>120</v>
      </c>
    </row>
    <row r="252" spans="1:116" ht="27.75" customHeight="1">
      <c r="A252" s="43" t="s">
        <v>671</v>
      </c>
      <c r="B252" s="44" t="s">
        <v>672</v>
      </c>
      <c r="C252" s="45" t="s">
        <v>673</v>
      </c>
      <c r="D252" s="46">
        <f t="shared" si="47"/>
        <v>0</v>
      </c>
      <c r="E252" s="46"/>
      <c r="F252" s="46">
        <f t="shared" si="48"/>
        <v>0</v>
      </c>
      <c r="G252" s="46"/>
      <c r="H252" s="46"/>
      <c r="I252" s="46"/>
      <c r="J252" s="46">
        <f t="shared" si="49"/>
        <v>1</v>
      </c>
      <c r="K252" s="46">
        <f t="shared" si="49"/>
        <v>0</v>
      </c>
      <c r="L252" s="46"/>
      <c r="M252" s="46">
        <f t="shared" si="50"/>
        <v>0</v>
      </c>
      <c r="N252" s="46"/>
      <c r="O252" s="46"/>
      <c r="P252" s="46"/>
      <c r="Q252" s="46">
        <f t="shared" si="51"/>
        <v>1</v>
      </c>
      <c r="R252" s="47"/>
      <c r="S252" s="47"/>
      <c r="T252" s="47"/>
      <c r="U252" s="47"/>
      <c r="V252" s="47"/>
      <c r="W252" s="47"/>
      <c r="X252" s="47"/>
      <c r="Y252" s="47"/>
      <c r="Z252" s="47"/>
      <c r="AA252" s="47"/>
      <c r="AB252" s="47"/>
      <c r="AC252" s="47"/>
      <c r="AD252" s="47"/>
      <c r="AE252" s="47"/>
      <c r="AF252" s="47"/>
      <c r="AG252" s="47"/>
      <c r="AH252" s="47"/>
      <c r="AI252" s="47"/>
      <c r="AJ252" s="46"/>
      <c r="AK252" s="47"/>
      <c r="AL252" s="47"/>
      <c r="AM252" s="47"/>
      <c r="AN252" s="47"/>
      <c r="AO252" s="47"/>
      <c r="AP252" s="47"/>
      <c r="AQ252" s="47"/>
      <c r="AR252" s="47"/>
      <c r="AS252" s="47"/>
      <c r="AT252" s="47"/>
      <c r="AU252" s="47"/>
      <c r="AV252" s="47"/>
      <c r="AW252" s="47"/>
      <c r="AX252" s="47"/>
      <c r="AY252" s="47"/>
      <c r="AZ252" s="47"/>
      <c r="BA252" s="46"/>
      <c r="BB252" s="47"/>
      <c r="BC252" s="47"/>
      <c r="BD252" s="47"/>
      <c r="BE252" s="46"/>
      <c r="BF252" s="47"/>
      <c r="BG252" s="47"/>
      <c r="BH252" s="47"/>
      <c r="BI252" s="47"/>
      <c r="BJ252" s="47"/>
      <c r="BK252" s="47"/>
      <c r="BL252" s="47"/>
      <c r="BM252" s="47"/>
      <c r="BN252" s="47"/>
      <c r="BO252" s="47"/>
      <c r="BP252" s="47"/>
      <c r="BQ252" s="47"/>
      <c r="BR252" s="47"/>
      <c r="BS252" s="47"/>
      <c r="BT252" s="47"/>
      <c r="BU252" s="47"/>
      <c r="BV252" s="47"/>
      <c r="BW252" s="47"/>
      <c r="BX252" s="47"/>
      <c r="BY252" s="47"/>
      <c r="BZ252" s="47"/>
      <c r="CA252" s="47"/>
      <c r="CB252" s="47"/>
      <c r="CC252" s="47"/>
      <c r="CD252" s="47"/>
      <c r="CE252" s="47"/>
      <c r="CF252" s="47"/>
      <c r="CG252" s="47"/>
      <c r="CH252" s="47"/>
      <c r="CI252" s="47"/>
      <c r="CJ252" s="47"/>
      <c r="CK252" s="47"/>
      <c r="CL252" s="47"/>
      <c r="CM252" s="47"/>
      <c r="CN252" s="47"/>
      <c r="CO252" s="47"/>
      <c r="CP252" s="47">
        <v>1</v>
      </c>
      <c r="CQ252" s="47"/>
      <c r="CR252" s="47"/>
      <c r="CS252" s="47"/>
      <c r="CT252" s="47"/>
      <c r="CU252" s="47"/>
      <c r="CV252" s="47"/>
      <c r="CW252" s="47">
        <v>1</v>
      </c>
      <c r="CX252" s="46">
        <f t="shared" si="56"/>
        <v>0</v>
      </c>
      <c r="CY252" s="46"/>
      <c r="CZ252" s="46">
        <f t="shared" si="52"/>
        <v>0</v>
      </c>
      <c r="DA252" s="46"/>
      <c r="DB252" s="46"/>
      <c r="DC252" s="46"/>
      <c r="DD252" s="52">
        <f t="shared" si="53"/>
        <v>1</v>
      </c>
      <c r="DE252" s="46">
        <f t="shared" si="53"/>
        <v>0</v>
      </c>
      <c r="DF252" s="46"/>
      <c r="DG252" s="46">
        <f t="shared" si="54"/>
        <v>0</v>
      </c>
      <c r="DH252" s="46"/>
      <c r="DI252" s="46"/>
      <c r="DJ252" s="46"/>
      <c r="DK252" s="52">
        <f t="shared" si="55"/>
        <v>1</v>
      </c>
      <c r="DL252" s="47" t="s">
        <v>120</v>
      </c>
    </row>
    <row r="253" spans="1:116" ht="27.75" customHeight="1">
      <c r="A253" s="43" t="s">
        <v>674</v>
      </c>
      <c r="B253" s="44" t="s">
        <v>675</v>
      </c>
      <c r="C253" s="45" t="s">
        <v>676</v>
      </c>
      <c r="D253" s="46">
        <f t="shared" si="47"/>
        <v>0</v>
      </c>
      <c r="E253" s="46"/>
      <c r="F253" s="46">
        <f t="shared" si="48"/>
        <v>0</v>
      </c>
      <c r="G253" s="46"/>
      <c r="H253" s="46"/>
      <c r="I253" s="46"/>
      <c r="J253" s="46">
        <f t="shared" si="49"/>
        <v>1</v>
      </c>
      <c r="K253" s="46">
        <f t="shared" si="49"/>
        <v>0</v>
      </c>
      <c r="L253" s="46"/>
      <c r="M253" s="46">
        <f t="shared" si="50"/>
        <v>0</v>
      </c>
      <c r="N253" s="46"/>
      <c r="O253" s="46"/>
      <c r="P253" s="46"/>
      <c r="Q253" s="46">
        <f t="shared" si="51"/>
        <v>1</v>
      </c>
      <c r="R253" s="47"/>
      <c r="S253" s="47"/>
      <c r="T253" s="47"/>
      <c r="U253" s="47"/>
      <c r="V253" s="47"/>
      <c r="W253" s="47"/>
      <c r="X253" s="47"/>
      <c r="Y253" s="47"/>
      <c r="Z253" s="47"/>
      <c r="AA253" s="47"/>
      <c r="AB253" s="47"/>
      <c r="AC253" s="47"/>
      <c r="AD253" s="47"/>
      <c r="AE253" s="47"/>
      <c r="AF253" s="47"/>
      <c r="AG253" s="47"/>
      <c r="AH253" s="47"/>
      <c r="AI253" s="47"/>
      <c r="AJ253" s="46"/>
      <c r="AK253" s="47"/>
      <c r="AL253" s="47"/>
      <c r="AM253" s="47"/>
      <c r="AN253" s="47"/>
      <c r="AO253" s="47"/>
      <c r="AP253" s="47"/>
      <c r="AQ253" s="47"/>
      <c r="AR253" s="47"/>
      <c r="AS253" s="47"/>
      <c r="AT253" s="47"/>
      <c r="AU253" s="47"/>
      <c r="AV253" s="47"/>
      <c r="AW253" s="47"/>
      <c r="AX253" s="47"/>
      <c r="AY253" s="47"/>
      <c r="AZ253" s="47"/>
      <c r="BA253" s="46"/>
      <c r="BB253" s="47"/>
      <c r="BC253" s="47"/>
      <c r="BD253" s="47"/>
      <c r="BE253" s="46"/>
      <c r="BF253" s="47"/>
      <c r="BG253" s="47"/>
      <c r="BH253" s="47"/>
      <c r="BI253" s="47"/>
      <c r="BJ253" s="47"/>
      <c r="BK253" s="47"/>
      <c r="BL253" s="47"/>
      <c r="BM253" s="47"/>
      <c r="BN253" s="47"/>
      <c r="BO253" s="47"/>
      <c r="BP253" s="47"/>
      <c r="BQ253" s="47"/>
      <c r="BR253" s="47"/>
      <c r="BS253" s="47"/>
      <c r="BT253" s="47"/>
      <c r="BU253" s="47"/>
      <c r="BV253" s="47"/>
      <c r="BW253" s="47"/>
      <c r="BX253" s="47"/>
      <c r="BY253" s="47"/>
      <c r="BZ253" s="47"/>
      <c r="CA253" s="47"/>
      <c r="CB253" s="47"/>
      <c r="CC253" s="47"/>
      <c r="CD253" s="47"/>
      <c r="CE253" s="47"/>
      <c r="CF253" s="47"/>
      <c r="CG253" s="47"/>
      <c r="CH253" s="47"/>
      <c r="CI253" s="47"/>
      <c r="CJ253" s="47"/>
      <c r="CK253" s="47"/>
      <c r="CL253" s="47"/>
      <c r="CM253" s="47"/>
      <c r="CN253" s="47"/>
      <c r="CO253" s="47"/>
      <c r="CP253" s="47">
        <v>1</v>
      </c>
      <c r="CQ253" s="47"/>
      <c r="CR253" s="47"/>
      <c r="CS253" s="47"/>
      <c r="CT253" s="47"/>
      <c r="CU253" s="47"/>
      <c r="CV253" s="47"/>
      <c r="CW253" s="47">
        <v>1</v>
      </c>
      <c r="CX253" s="46">
        <f t="shared" si="56"/>
        <v>0</v>
      </c>
      <c r="CY253" s="46"/>
      <c r="CZ253" s="46">
        <f t="shared" si="52"/>
        <v>0</v>
      </c>
      <c r="DA253" s="46"/>
      <c r="DB253" s="46"/>
      <c r="DC253" s="46"/>
      <c r="DD253" s="52">
        <f t="shared" si="53"/>
        <v>1</v>
      </c>
      <c r="DE253" s="46">
        <f t="shared" si="53"/>
        <v>0</v>
      </c>
      <c r="DF253" s="46"/>
      <c r="DG253" s="46">
        <f t="shared" si="54"/>
        <v>0</v>
      </c>
      <c r="DH253" s="46"/>
      <c r="DI253" s="46"/>
      <c r="DJ253" s="46"/>
      <c r="DK253" s="52">
        <f t="shared" si="55"/>
        <v>1</v>
      </c>
      <c r="DL253" s="47" t="s">
        <v>120</v>
      </c>
    </row>
    <row r="254" spans="1:116">
      <c r="A254" s="36"/>
      <c r="B254" s="62"/>
      <c r="C254" s="38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F254" s="40"/>
      <c r="AG254" s="40"/>
      <c r="AH254" s="40"/>
      <c r="AI254" s="40"/>
      <c r="AJ254" s="40"/>
      <c r="AK254" s="40"/>
      <c r="AL254" s="40"/>
      <c r="AM254" s="40"/>
      <c r="AN254" s="40"/>
      <c r="AO254" s="40"/>
      <c r="AP254" s="40"/>
      <c r="AQ254" s="40"/>
      <c r="AR254" s="40"/>
      <c r="AS254" s="40"/>
      <c r="AT254" s="40"/>
      <c r="AU254" s="40"/>
      <c r="AV254" s="40"/>
      <c r="AW254" s="40"/>
      <c r="AX254" s="40"/>
      <c r="AY254" s="40"/>
      <c r="AZ254" s="40"/>
      <c r="BA254" s="40"/>
      <c r="BB254" s="40"/>
      <c r="BC254" s="40"/>
      <c r="BD254" s="40"/>
      <c r="BE254" s="40"/>
      <c r="BF254" s="40"/>
      <c r="BG254" s="40"/>
      <c r="BH254" s="40"/>
      <c r="BI254" s="40"/>
      <c r="BJ254" s="40"/>
      <c r="BK254" s="40"/>
      <c r="BL254" s="40"/>
      <c r="BM254" s="40"/>
      <c r="BN254" s="40"/>
      <c r="BO254" s="40"/>
      <c r="BP254" s="40"/>
      <c r="BQ254" s="40"/>
      <c r="BR254" s="40"/>
      <c r="BS254" s="40"/>
      <c r="BT254" s="40"/>
      <c r="BU254" s="40"/>
      <c r="BV254" s="40"/>
      <c r="BW254" s="40"/>
      <c r="BX254" s="40"/>
      <c r="BY254" s="40"/>
      <c r="BZ254" s="40"/>
      <c r="CA254" s="40"/>
      <c r="CB254" s="40"/>
      <c r="CC254" s="40"/>
      <c r="CD254" s="40"/>
      <c r="CE254" s="40"/>
      <c r="CF254" s="40"/>
      <c r="CG254" s="40"/>
      <c r="CH254" s="40"/>
      <c r="CI254" s="40"/>
      <c r="CJ254" s="40"/>
      <c r="CK254" s="40"/>
      <c r="CL254" s="40"/>
      <c r="CM254" s="40"/>
      <c r="CN254" s="40"/>
      <c r="CO254" s="40"/>
      <c r="CP254" s="40"/>
      <c r="CQ254" s="40"/>
      <c r="CR254" s="40"/>
      <c r="CS254" s="40"/>
      <c r="CT254" s="40"/>
      <c r="CU254" s="40"/>
      <c r="CV254" s="40"/>
      <c r="CW254" s="40"/>
      <c r="CX254" s="40"/>
      <c r="CY254" s="40"/>
      <c r="CZ254" s="40"/>
      <c r="DA254" s="40"/>
      <c r="DB254" s="40"/>
      <c r="DC254" s="40"/>
      <c r="DD254" s="50"/>
      <c r="DE254" s="40"/>
      <c r="DF254" s="40"/>
      <c r="DG254" s="40"/>
      <c r="DH254" s="40"/>
      <c r="DI254" s="40"/>
      <c r="DJ254" s="40"/>
      <c r="DK254" s="50"/>
      <c r="DL254" s="40"/>
    </row>
    <row r="255" spans="1:116" s="34" customFormat="1" ht="47.25">
      <c r="A255" s="28" t="s">
        <v>677</v>
      </c>
      <c r="B255" s="35" t="s">
        <v>678</v>
      </c>
      <c r="C255" s="30" t="s">
        <v>120</v>
      </c>
      <c r="D255" s="42" t="s">
        <v>120</v>
      </c>
      <c r="E255" s="42" t="s">
        <v>120</v>
      </c>
      <c r="F255" s="42" t="s">
        <v>120</v>
      </c>
      <c r="G255" s="42" t="s">
        <v>120</v>
      </c>
      <c r="H255" s="42" t="s">
        <v>120</v>
      </c>
      <c r="I255" s="42" t="s">
        <v>120</v>
      </c>
      <c r="J255" s="42" t="s">
        <v>120</v>
      </c>
      <c r="K255" s="42" t="s">
        <v>120</v>
      </c>
      <c r="L255" s="42" t="s">
        <v>120</v>
      </c>
      <c r="M255" s="42" t="s">
        <v>120</v>
      </c>
      <c r="N255" s="42" t="s">
        <v>120</v>
      </c>
      <c r="O255" s="42" t="s">
        <v>120</v>
      </c>
      <c r="P255" s="42" t="s">
        <v>120</v>
      </c>
      <c r="Q255" s="42" t="s">
        <v>120</v>
      </c>
      <c r="R255" s="42" t="s">
        <v>120</v>
      </c>
      <c r="S255" s="42" t="s">
        <v>120</v>
      </c>
      <c r="T255" s="42" t="s">
        <v>120</v>
      </c>
      <c r="U255" s="42" t="s">
        <v>120</v>
      </c>
      <c r="V255" s="42" t="s">
        <v>120</v>
      </c>
      <c r="W255" s="42" t="s">
        <v>120</v>
      </c>
      <c r="X255" s="42" t="s">
        <v>120</v>
      </c>
      <c r="Y255" s="42" t="s">
        <v>120</v>
      </c>
      <c r="Z255" s="42" t="s">
        <v>120</v>
      </c>
      <c r="AA255" s="42" t="s">
        <v>120</v>
      </c>
      <c r="AB255" s="42" t="s">
        <v>120</v>
      </c>
      <c r="AC255" s="42" t="s">
        <v>120</v>
      </c>
      <c r="AD255" s="42" t="s">
        <v>120</v>
      </c>
      <c r="AE255" s="42" t="s">
        <v>120</v>
      </c>
      <c r="AF255" s="42" t="s">
        <v>120</v>
      </c>
      <c r="AG255" s="42" t="s">
        <v>120</v>
      </c>
      <c r="AH255" s="42" t="s">
        <v>120</v>
      </c>
      <c r="AI255" s="42" t="s">
        <v>120</v>
      </c>
      <c r="AJ255" s="42" t="s">
        <v>120</v>
      </c>
      <c r="AK255" s="42" t="s">
        <v>120</v>
      </c>
      <c r="AL255" s="42" t="s">
        <v>120</v>
      </c>
      <c r="AM255" s="42" t="s">
        <v>120</v>
      </c>
      <c r="AN255" s="42" t="s">
        <v>120</v>
      </c>
      <c r="AO255" s="42" t="s">
        <v>120</v>
      </c>
      <c r="AP255" s="42" t="s">
        <v>120</v>
      </c>
      <c r="AQ255" s="42" t="s">
        <v>120</v>
      </c>
      <c r="AR255" s="42" t="s">
        <v>120</v>
      </c>
      <c r="AS255" s="42" t="s">
        <v>120</v>
      </c>
      <c r="AT255" s="42" t="s">
        <v>120</v>
      </c>
      <c r="AU255" s="42" t="s">
        <v>120</v>
      </c>
      <c r="AV255" s="42" t="s">
        <v>120</v>
      </c>
      <c r="AW255" s="42" t="s">
        <v>120</v>
      </c>
      <c r="AX255" s="42" t="s">
        <v>120</v>
      </c>
      <c r="AY255" s="42" t="s">
        <v>120</v>
      </c>
      <c r="AZ255" s="42" t="s">
        <v>120</v>
      </c>
      <c r="BA255" s="42" t="s">
        <v>120</v>
      </c>
      <c r="BB255" s="42" t="s">
        <v>120</v>
      </c>
      <c r="BC255" s="42" t="s">
        <v>120</v>
      </c>
      <c r="BD255" s="42" t="s">
        <v>120</v>
      </c>
      <c r="BE255" s="42" t="s">
        <v>120</v>
      </c>
      <c r="BF255" s="42" t="s">
        <v>120</v>
      </c>
      <c r="BG255" s="42" t="s">
        <v>120</v>
      </c>
      <c r="BH255" s="42" t="s">
        <v>120</v>
      </c>
      <c r="BI255" s="42" t="s">
        <v>120</v>
      </c>
      <c r="BJ255" s="42" t="s">
        <v>120</v>
      </c>
      <c r="BK255" s="42" t="s">
        <v>120</v>
      </c>
      <c r="BL255" s="42" t="s">
        <v>120</v>
      </c>
      <c r="BM255" s="42" t="s">
        <v>120</v>
      </c>
      <c r="BN255" s="42" t="s">
        <v>120</v>
      </c>
      <c r="BO255" s="42" t="s">
        <v>120</v>
      </c>
      <c r="BP255" s="42" t="s">
        <v>120</v>
      </c>
      <c r="BQ255" s="42" t="s">
        <v>120</v>
      </c>
      <c r="BR255" s="42" t="s">
        <v>120</v>
      </c>
      <c r="BS255" s="42" t="s">
        <v>120</v>
      </c>
      <c r="BT255" s="42" t="s">
        <v>120</v>
      </c>
      <c r="BU255" s="42" t="s">
        <v>120</v>
      </c>
      <c r="BV255" s="42" t="s">
        <v>120</v>
      </c>
      <c r="BW255" s="42" t="s">
        <v>120</v>
      </c>
      <c r="BX255" s="42" t="s">
        <v>120</v>
      </c>
      <c r="BY255" s="42" t="s">
        <v>120</v>
      </c>
      <c r="BZ255" s="42" t="s">
        <v>120</v>
      </c>
      <c r="CA255" s="42" t="s">
        <v>120</v>
      </c>
      <c r="CB255" s="42" t="s">
        <v>120</v>
      </c>
      <c r="CC255" s="42" t="s">
        <v>120</v>
      </c>
      <c r="CD255" s="42" t="s">
        <v>120</v>
      </c>
      <c r="CE255" s="42" t="s">
        <v>120</v>
      </c>
      <c r="CF255" s="42" t="s">
        <v>120</v>
      </c>
      <c r="CG255" s="42" t="s">
        <v>120</v>
      </c>
      <c r="CH255" s="42" t="s">
        <v>120</v>
      </c>
      <c r="CI255" s="42" t="s">
        <v>120</v>
      </c>
      <c r="CJ255" s="42" t="s">
        <v>120</v>
      </c>
      <c r="CK255" s="42" t="s">
        <v>120</v>
      </c>
      <c r="CL255" s="42" t="s">
        <v>120</v>
      </c>
      <c r="CM255" s="42" t="s">
        <v>120</v>
      </c>
      <c r="CN255" s="42" t="s">
        <v>120</v>
      </c>
      <c r="CO255" s="42" t="s">
        <v>120</v>
      </c>
      <c r="CP255" s="42" t="s">
        <v>120</v>
      </c>
      <c r="CQ255" s="42" t="s">
        <v>120</v>
      </c>
      <c r="CR255" s="42" t="s">
        <v>120</v>
      </c>
      <c r="CS255" s="42" t="s">
        <v>120</v>
      </c>
      <c r="CT255" s="42" t="s">
        <v>120</v>
      </c>
      <c r="CU255" s="42" t="s">
        <v>120</v>
      </c>
      <c r="CV255" s="42" t="s">
        <v>120</v>
      </c>
      <c r="CW255" s="42" t="s">
        <v>120</v>
      </c>
      <c r="CX255" s="42" t="s">
        <v>120</v>
      </c>
      <c r="CY255" s="42" t="s">
        <v>120</v>
      </c>
      <c r="CZ255" s="42" t="s">
        <v>120</v>
      </c>
      <c r="DA255" s="42" t="s">
        <v>120</v>
      </c>
      <c r="DB255" s="42" t="s">
        <v>120</v>
      </c>
      <c r="DC255" s="42" t="s">
        <v>120</v>
      </c>
      <c r="DD255" s="42" t="s">
        <v>120</v>
      </c>
      <c r="DE255" s="42" t="s">
        <v>120</v>
      </c>
      <c r="DF255" s="42" t="s">
        <v>120</v>
      </c>
      <c r="DG255" s="42" t="s">
        <v>120</v>
      </c>
      <c r="DH255" s="42" t="s">
        <v>120</v>
      </c>
      <c r="DI255" s="42" t="s">
        <v>120</v>
      </c>
      <c r="DJ255" s="42" t="s">
        <v>120</v>
      </c>
      <c r="DK255" s="42" t="s">
        <v>120</v>
      </c>
      <c r="DL255" s="42" t="s">
        <v>120</v>
      </c>
    </row>
    <row r="256" spans="1:116">
      <c r="A256" s="36"/>
      <c r="B256" s="62"/>
      <c r="C256" s="63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F256" s="40"/>
      <c r="AG256" s="40"/>
      <c r="AH256" s="40"/>
      <c r="AI256" s="40"/>
      <c r="AJ256" s="40"/>
      <c r="AK256" s="40"/>
      <c r="AL256" s="40"/>
      <c r="AM256" s="40"/>
      <c r="AN256" s="40"/>
      <c r="AO256" s="40"/>
      <c r="AP256" s="40"/>
      <c r="AQ256" s="40"/>
      <c r="AR256" s="40"/>
      <c r="AS256" s="40"/>
      <c r="AT256" s="40"/>
      <c r="AU256" s="40"/>
      <c r="AV256" s="40"/>
      <c r="AW256" s="40"/>
      <c r="AX256" s="40"/>
      <c r="AY256" s="40"/>
      <c r="AZ256" s="40"/>
      <c r="BA256" s="40"/>
      <c r="BB256" s="40"/>
      <c r="BC256" s="40"/>
      <c r="BD256" s="40"/>
      <c r="BE256" s="40"/>
      <c r="BF256" s="40"/>
      <c r="BG256" s="40"/>
      <c r="BH256" s="40"/>
      <c r="BI256" s="40"/>
      <c r="BJ256" s="40"/>
      <c r="BK256" s="40"/>
      <c r="BL256" s="40"/>
      <c r="BM256" s="40"/>
      <c r="BN256" s="40"/>
      <c r="BO256" s="40"/>
      <c r="BP256" s="40"/>
      <c r="BQ256" s="40"/>
      <c r="BR256" s="40"/>
      <c r="BS256" s="40"/>
      <c r="BT256" s="40"/>
      <c r="BU256" s="40"/>
      <c r="BV256" s="40"/>
      <c r="BW256" s="40"/>
      <c r="BX256" s="40"/>
      <c r="BY256" s="40"/>
      <c r="BZ256" s="40"/>
      <c r="CA256" s="40"/>
      <c r="CB256" s="40"/>
      <c r="CC256" s="40"/>
      <c r="CD256" s="40"/>
      <c r="CE256" s="40"/>
      <c r="CF256" s="40"/>
      <c r="CG256" s="40"/>
      <c r="CH256" s="40"/>
      <c r="CI256" s="40"/>
      <c r="CJ256" s="40"/>
      <c r="CK256" s="40"/>
      <c r="CL256" s="40"/>
      <c r="CM256" s="40"/>
      <c r="CN256" s="40"/>
      <c r="CO256" s="40"/>
      <c r="CP256" s="40"/>
      <c r="CQ256" s="40"/>
      <c r="CR256" s="40"/>
      <c r="CS256" s="40"/>
      <c r="CT256" s="40"/>
      <c r="CU256" s="40"/>
      <c r="CV256" s="40"/>
      <c r="CW256" s="40"/>
      <c r="CX256" s="40"/>
      <c r="CY256" s="40"/>
      <c r="CZ256" s="40"/>
      <c r="DA256" s="40"/>
      <c r="DB256" s="40"/>
      <c r="DC256" s="40"/>
      <c r="DD256" s="40"/>
      <c r="DE256" s="40"/>
      <c r="DF256" s="40"/>
      <c r="DG256" s="40"/>
      <c r="DH256" s="40"/>
      <c r="DI256" s="40"/>
      <c r="DJ256" s="40"/>
      <c r="DK256" s="40"/>
      <c r="DL256" s="40"/>
    </row>
    <row r="257" spans="1:116" s="34" customFormat="1" ht="31.5">
      <c r="A257" s="28" t="s">
        <v>679</v>
      </c>
      <c r="B257" s="35" t="s">
        <v>680</v>
      </c>
      <c r="C257" s="30" t="s">
        <v>120</v>
      </c>
      <c r="D257" s="42" t="s">
        <v>120</v>
      </c>
      <c r="E257" s="42" t="s">
        <v>120</v>
      </c>
      <c r="F257" s="42" t="s">
        <v>120</v>
      </c>
      <c r="G257" s="42" t="s">
        <v>120</v>
      </c>
      <c r="H257" s="42" t="s">
        <v>120</v>
      </c>
      <c r="I257" s="42" t="s">
        <v>120</v>
      </c>
      <c r="J257" s="42">
        <f>SUM(J258:J280)</f>
        <v>32</v>
      </c>
      <c r="K257" s="42" t="s">
        <v>120</v>
      </c>
      <c r="L257" s="42" t="s">
        <v>120</v>
      </c>
      <c r="M257" s="31">
        <f>SUM(M258:M280)</f>
        <v>1.59</v>
      </c>
      <c r="N257" s="42" t="s">
        <v>120</v>
      </c>
      <c r="O257" s="42" t="s">
        <v>120</v>
      </c>
      <c r="P257" s="42" t="s">
        <v>120</v>
      </c>
      <c r="Q257" s="42">
        <f>SUM(Q258:Q280)</f>
        <v>28</v>
      </c>
      <c r="R257" s="42" t="s">
        <v>120</v>
      </c>
      <c r="S257" s="42" t="s">
        <v>120</v>
      </c>
      <c r="T257" s="42" t="s">
        <v>120</v>
      </c>
      <c r="U257" s="42" t="s">
        <v>120</v>
      </c>
      <c r="V257" s="42" t="s">
        <v>120</v>
      </c>
      <c r="W257" s="42" t="s">
        <v>120</v>
      </c>
      <c r="X257" s="42" t="s">
        <v>120</v>
      </c>
      <c r="Y257" s="42" t="s">
        <v>120</v>
      </c>
      <c r="Z257" s="42" t="s">
        <v>120</v>
      </c>
      <c r="AA257" s="42" t="s">
        <v>120</v>
      </c>
      <c r="AB257" s="42" t="s">
        <v>120</v>
      </c>
      <c r="AC257" s="42" t="s">
        <v>120</v>
      </c>
      <c r="AD257" s="42" t="s">
        <v>120</v>
      </c>
      <c r="AE257" s="42" t="s">
        <v>120</v>
      </c>
      <c r="AF257" s="42" t="s">
        <v>120</v>
      </c>
      <c r="AG257" s="42" t="s">
        <v>120</v>
      </c>
      <c r="AH257" s="42" t="s">
        <v>120</v>
      </c>
      <c r="AI257" s="42" t="s">
        <v>120</v>
      </c>
      <c r="AJ257" s="42" t="s">
        <v>120</v>
      </c>
      <c r="AK257" s="42" t="s">
        <v>120</v>
      </c>
      <c r="AL257" s="42">
        <f>SUM(AL258:AL280)</f>
        <v>7</v>
      </c>
      <c r="AM257" s="42" t="s">
        <v>120</v>
      </c>
      <c r="AN257" s="42" t="s">
        <v>120</v>
      </c>
      <c r="AO257" s="42" t="s">
        <v>120</v>
      </c>
      <c r="AP257" s="42" t="s">
        <v>120</v>
      </c>
      <c r="AQ257" s="42" t="s">
        <v>120</v>
      </c>
      <c r="AR257" s="42" t="s">
        <v>120</v>
      </c>
      <c r="AS257" s="42">
        <f>SUM(AS258:AS280)</f>
        <v>7</v>
      </c>
      <c r="AT257" s="42" t="s">
        <v>120</v>
      </c>
      <c r="AU257" s="42" t="s">
        <v>120</v>
      </c>
      <c r="AV257" s="42" t="s">
        <v>120</v>
      </c>
      <c r="AW257" s="42" t="s">
        <v>120</v>
      </c>
      <c r="AX257" s="42" t="s">
        <v>120</v>
      </c>
      <c r="AY257" s="42" t="s">
        <v>120</v>
      </c>
      <c r="AZ257" s="42">
        <f>SUM(AZ258:AZ280)</f>
        <v>8</v>
      </c>
      <c r="BA257" s="42" t="s">
        <v>120</v>
      </c>
      <c r="BB257" s="42" t="s">
        <v>120</v>
      </c>
      <c r="BC257" s="31">
        <f>SUM(BC258:BC280)</f>
        <v>1.59</v>
      </c>
      <c r="BD257" s="42" t="s">
        <v>120</v>
      </c>
      <c r="BE257" s="42" t="s">
        <v>120</v>
      </c>
      <c r="BF257" s="42" t="s">
        <v>120</v>
      </c>
      <c r="BG257" s="42">
        <f>SUM(BG258:BG280)</f>
        <v>4</v>
      </c>
      <c r="BH257" s="42" t="s">
        <v>120</v>
      </c>
      <c r="BI257" s="42" t="s">
        <v>120</v>
      </c>
      <c r="BJ257" s="42" t="s">
        <v>120</v>
      </c>
      <c r="BK257" s="42" t="s">
        <v>120</v>
      </c>
      <c r="BL257" s="42" t="s">
        <v>120</v>
      </c>
      <c r="BM257" s="42" t="s">
        <v>120</v>
      </c>
      <c r="BN257" s="42">
        <f>SUM(BN258:BN280)</f>
        <v>5</v>
      </c>
      <c r="BO257" s="42" t="s">
        <v>120</v>
      </c>
      <c r="BP257" s="42" t="s">
        <v>120</v>
      </c>
      <c r="BQ257" s="42" t="s">
        <v>120</v>
      </c>
      <c r="BR257" s="42" t="s">
        <v>120</v>
      </c>
      <c r="BS257" s="42" t="s">
        <v>120</v>
      </c>
      <c r="BT257" s="42" t="s">
        <v>120</v>
      </c>
      <c r="BU257" s="42">
        <f>SUM(BU258:BU280)</f>
        <v>5</v>
      </c>
      <c r="BV257" s="42" t="s">
        <v>120</v>
      </c>
      <c r="BW257" s="42" t="s">
        <v>120</v>
      </c>
      <c r="BX257" s="42" t="s">
        <v>120</v>
      </c>
      <c r="BY257" s="42" t="s">
        <v>120</v>
      </c>
      <c r="BZ257" s="42" t="s">
        <v>120</v>
      </c>
      <c r="CA257" s="42" t="s">
        <v>120</v>
      </c>
      <c r="CB257" s="42">
        <f>SUM(CB258:CB280)</f>
        <v>7</v>
      </c>
      <c r="CC257" s="42" t="s">
        <v>120</v>
      </c>
      <c r="CD257" s="42" t="s">
        <v>120</v>
      </c>
      <c r="CE257" s="42" t="s">
        <v>120</v>
      </c>
      <c r="CF257" s="42" t="s">
        <v>120</v>
      </c>
      <c r="CG257" s="42" t="s">
        <v>120</v>
      </c>
      <c r="CH257" s="42" t="s">
        <v>120</v>
      </c>
      <c r="CI257" s="42">
        <f>SUM(CI258:CI280)</f>
        <v>7</v>
      </c>
      <c r="CJ257" s="42" t="s">
        <v>120</v>
      </c>
      <c r="CK257" s="42" t="s">
        <v>120</v>
      </c>
      <c r="CL257" s="42" t="s">
        <v>120</v>
      </c>
      <c r="CM257" s="42" t="s">
        <v>120</v>
      </c>
      <c r="CN257" s="42" t="s">
        <v>120</v>
      </c>
      <c r="CO257" s="42" t="s">
        <v>120</v>
      </c>
      <c r="CP257" s="42">
        <f>SUM(CP258:CP280)</f>
        <v>5</v>
      </c>
      <c r="CQ257" s="42" t="s">
        <v>120</v>
      </c>
      <c r="CR257" s="42" t="s">
        <v>120</v>
      </c>
      <c r="CS257" s="42" t="s">
        <v>120</v>
      </c>
      <c r="CT257" s="42" t="s">
        <v>120</v>
      </c>
      <c r="CU257" s="42" t="s">
        <v>120</v>
      </c>
      <c r="CV257" s="42" t="s">
        <v>120</v>
      </c>
      <c r="CW257" s="42" t="s">
        <v>120</v>
      </c>
      <c r="CX257" s="42" t="s">
        <v>120</v>
      </c>
      <c r="CY257" s="42" t="s">
        <v>120</v>
      </c>
      <c r="CZ257" s="42" t="s">
        <v>120</v>
      </c>
      <c r="DA257" s="42" t="s">
        <v>120</v>
      </c>
      <c r="DB257" s="42" t="s">
        <v>120</v>
      </c>
      <c r="DC257" s="42" t="s">
        <v>120</v>
      </c>
      <c r="DD257" s="42">
        <f>SUM(DD258:DD280)</f>
        <v>32</v>
      </c>
      <c r="DE257" s="42" t="s">
        <v>120</v>
      </c>
      <c r="DF257" s="42" t="s">
        <v>120</v>
      </c>
      <c r="DG257" s="31">
        <f>SUM(DG258:DG280)</f>
        <v>1.59</v>
      </c>
      <c r="DH257" s="42" t="s">
        <v>120</v>
      </c>
      <c r="DI257" s="42" t="s">
        <v>120</v>
      </c>
      <c r="DJ257" s="42" t="s">
        <v>120</v>
      </c>
      <c r="DK257" s="42">
        <f>SUM(DK258:DK280)</f>
        <v>28</v>
      </c>
      <c r="DL257" s="42" t="s">
        <v>120</v>
      </c>
    </row>
    <row r="258" spans="1:116" ht="31.5">
      <c r="A258" s="43" t="s">
        <v>681</v>
      </c>
      <c r="B258" s="44" t="s">
        <v>682</v>
      </c>
      <c r="C258" s="45" t="s">
        <v>683</v>
      </c>
      <c r="D258" s="46"/>
      <c r="E258" s="46"/>
      <c r="F258" s="46"/>
      <c r="G258" s="46"/>
      <c r="H258" s="46"/>
      <c r="I258" s="46"/>
      <c r="J258" s="52">
        <f t="shared" ref="J258:J279" si="57">DD258</f>
        <v>0</v>
      </c>
      <c r="K258" s="46"/>
      <c r="L258" s="46"/>
      <c r="M258" s="46">
        <f>DG258</f>
        <v>1.59</v>
      </c>
      <c r="N258" s="46"/>
      <c r="O258" s="46"/>
      <c r="P258" s="46"/>
      <c r="Q258" s="52"/>
      <c r="R258" s="47"/>
      <c r="S258" s="47"/>
      <c r="T258" s="47"/>
      <c r="U258" s="47"/>
      <c r="V258" s="47"/>
      <c r="W258" s="47"/>
      <c r="X258" s="47"/>
      <c r="Y258" s="47"/>
      <c r="Z258" s="47"/>
      <c r="AA258" s="47"/>
      <c r="AB258" s="47"/>
      <c r="AC258" s="47"/>
      <c r="AD258" s="47"/>
      <c r="AE258" s="47"/>
      <c r="AF258" s="47"/>
      <c r="AG258" s="47"/>
      <c r="AH258" s="47"/>
      <c r="AI258" s="47"/>
      <c r="AJ258" s="46"/>
      <c r="AK258" s="47"/>
      <c r="AL258" s="47"/>
      <c r="AM258" s="47"/>
      <c r="AN258" s="47"/>
      <c r="AO258" s="47"/>
      <c r="AP258" s="47"/>
      <c r="AQ258" s="47"/>
      <c r="AR258" s="47"/>
      <c r="AS258" s="47"/>
      <c r="AT258" s="47"/>
      <c r="AU258" s="47"/>
      <c r="AV258" s="47"/>
      <c r="AW258" s="47"/>
      <c r="AX258" s="47"/>
      <c r="AY258" s="47"/>
      <c r="AZ258" s="52"/>
      <c r="BA258" s="46"/>
      <c r="BB258" s="47"/>
      <c r="BC258" s="46">
        <v>1.59</v>
      </c>
      <c r="BD258" s="47"/>
      <c r="BE258" s="46"/>
      <c r="BF258" s="47"/>
      <c r="BG258" s="52"/>
      <c r="BH258" s="47"/>
      <c r="BI258" s="47"/>
      <c r="BJ258" s="47"/>
      <c r="BK258" s="47"/>
      <c r="BL258" s="47"/>
      <c r="BM258" s="47"/>
      <c r="BN258" s="47"/>
      <c r="BO258" s="47"/>
      <c r="BP258" s="47"/>
      <c r="BQ258" s="47"/>
      <c r="BR258" s="47"/>
      <c r="BS258" s="47"/>
      <c r="BT258" s="47"/>
      <c r="BU258" s="47"/>
      <c r="BV258" s="47"/>
      <c r="BW258" s="47"/>
      <c r="BX258" s="47"/>
      <c r="BY258" s="47"/>
      <c r="BZ258" s="47"/>
      <c r="CA258" s="47"/>
      <c r="CB258" s="47"/>
      <c r="CC258" s="47"/>
      <c r="CD258" s="47"/>
      <c r="CE258" s="47"/>
      <c r="CF258" s="47"/>
      <c r="CG258" s="47"/>
      <c r="CH258" s="47"/>
      <c r="CI258" s="47"/>
      <c r="CJ258" s="47"/>
      <c r="CK258" s="47"/>
      <c r="CL258" s="47"/>
      <c r="CM258" s="47"/>
      <c r="CN258" s="47"/>
      <c r="CO258" s="47"/>
      <c r="CP258" s="47"/>
      <c r="CQ258" s="47"/>
      <c r="CR258" s="47"/>
      <c r="CS258" s="47"/>
      <c r="CT258" s="47"/>
      <c r="CU258" s="47"/>
      <c r="CV258" s="47"/>
      <c r="CW258" s="47"/>
      <c r="CX258" s="46"/>
      <c r="CY258" s="46"/>
      <c r="CZ258" s="46"/>
      <c r="DA258" s="46"/>
      <c r="DB258" s="46"/>
      <c r="DC258" s="46"/>
      <c r="DD258" s="46">
        <f t="shared" ref="DD258:DD279" si="58">AL258+AZ258+BN258+CB258+CP258</f>
        <v>0</v>
      </c>
      <c r="DE258" s="46"/>
      <c r="DF258" s="46"/>
      <c r="DG258" s="46">
        <f>AO258+BC258+BQ258+CE258+CS258</f>
        <v>1.59</v>
      </c>
      <c r="DH258" s="46"/>
      <c r="DI258" s="46"/>
      <c r="DJ258" s="46"/>
      <c r="DK258" s="46">
        <f t="shared" ref="DK258:DK279" si="59">AS258+BG258+BU258+CI258+CW258</f>
        <v>0</v>
      </c>
      <c r="DL258" s="47" t="s">
        <v>684</v>
      </c>
    </row>
    <row r="259" spans="1:116" ht="31.5">
      <c r="A259" s="43" t="s">
        <v>685</v>
      </c>
      <c r="B259" s="44" t="s">
        <v>686</v>
      </c>
      <c r="C259" s="45" t="s">
        <v>687</v>
      </c>
      <c r="D259" s="46"/>
      <c r="E259" s="46"/>
      <c r="F259" s="46"/>
      <c r="G259" s="46"/>
      <c r="H259" s="46"/>
      <c r="I259" s="46"/>
      <c r="J259" s="52">
        <f t="shared" si="57"/>
        <v>5</v>
      </c>
      <c r="K259" s="46"/>
      <c r="L259" s="46"/>
      <c r="M259" s="46"/>
      <c r="N259" s="46"/>
      <c r="O259" s="46"/>
      <c r="P259" s="46"/>
      <c r="Q259" s="52">
        <f t="shared" ref="Q259:Q279" si="60">DK259</f>
        <v>4</v>
      </c>
      <c r="R259" s="47"/>
      <c r="S259" s="47"/>
      <c r="T259" s="47"/>
      <c r="U259" s="47"/>
      <c r="V259" s="47"/>
      <c r="W259" s="47"/>
      <c r="X259" s="47"/>
      <c r="Y259" s="47"/>
      <c r="Z259" s="47"/>
      <c r="AA259" s="47"/>
      <c r="AB259" s="47"/>
      <c r="AC259" s="47"/>
      <c r="AD259" s="47"/>
      <c r="AE259" s="47"/>
      <c r="AF259" s="47"/>
      <c r="AG259" s="47"/>
      <c r="AH259" s="47"/>
      <c r="AI259" s="47"/>
      <c r="AJ259" s="46"/>
      <c r="AK259" s="47"/>
      <c r="AL259" s="47">
        <v>1</v>
      </c>
      <c r="AM259" s="47"/>
      <c r="AN259" s="47"/>
      <c r="AO259" s="47"/>
      <c r="AP259" s="47"/>
      <c r="AQ259" s="47"/>
      <c r="AR259" s="47"/>
      <c r="AS259" s="47">
        <v>1</v>
      </c>
      <c r="AT259" s="47"/>
      <c r="AU259" s="47"/>
      <c r="AV259" s="47"/>
      <c r="AW259" s="47"/>
      <c r="AX259" s="47"/>
      <c r="AY259" s="47"/>
      <c r="AZ259" s="52">
        <v>1</v>
      </c>
      <c r="BA259" s="46"/>
      <c r="BB259" s="47"/>
      <c r="BC259" s="47"/>
      <c r="BD259" s="47"/>
      <c r="BE259" s="46"/>
      <c r="BF259" s="47"/>
      <c r="BG259" s="52">
        <v>0</v>
      </c>
      <c r="BH259" s="47"/>
      <c r="BI259" s="47"/>
      <c r="BJ259" s="47"/>
      <c r="BK259" s="47"/>
      <c r="BL259" s="47"/>
      <c r="BM259" s="47"/>
      <c r="BN259" s="47">
        <v>1</v>
      </c>
      <c r="BO259" s="47"/>
      <c r="BP259" s="47"/>
      <c r="BQ259" s="47"/>
      <c r="BR259" s="47"/>
      <c r="BS259" s="47"/>
      <c r="BT259" s="47"/>
      <c r="BU259" s="47">
        <v>1</v>
      </c>
      <c r="BV259" s="47"/>
      <c r="BW259" s="47"/>
      <c r="BX259" s="47"/>
      <c r="BY259" s="47"/>
      <c r="BZ259" s="47"/>
      <c r="CA259" s="47"/>
      <c r="CB259" s="47">
        <v>1</v>
      </c>
      <c r="CC259" s="47"/>
      <c r="CD259" s="47"/>
      <c r="CE259" s="47"/>
      <c r="CF259" s="47"/>
      <c r="CG259" s="47"/>
      <c r="CH259" s="47"/>
      <c r="CI259" s="47">
        <v>1</v>
      </c>
      <c r="CJ259" s="47"/>
      <c r="CK259" s="47"/>
      <c r="CL259" s="47"/>
      <c r="CM259" s="47"/>
      <c r="CN259" s="47"/>
      <c r="CO259" s="47"/>
      <c r="CP259" s="47">
        <v>1</v>
      </c>
      <c r="CQ259" s="47"/>
      <c r="CR259" s="47"/>
      <c r="CS259" s="47"/>
      <c r="CT259" s="47"/>
      <c r="CU259" s="47"/>
      <c r="CV259" s="47"/>
      <c r="CW259" s="47">
        <v>1</v>
      </c>
      <c r="CX259" s="46"/>
      <c r="CY259" s="46"/>
      <c r="CZ259" s="46"/>
      <c r="DA259" s="46"/>
      <c r="DB259" s="46"/>
      <c r="DC259" s="46"/>
      <c r="DD259" s="52">
        <f t="shared" si="58"/>
        <v>5</v>
      </c>
      <c r="DE259" s="46"/>
      <c r="DF259" s="46"/>
      <c r="DG259" s="46"/>
      <c r="DH259" s="46"/>
      <c r="DI259" s="46"/>
      <c r="DJ259" s="46"/>
      <c r="DK259" s="52">
        <f t="shared" si="59"/>
        <v>4</v>
      </c>
      <c r="DL259" s="47" t="s">
        <v>684</v>
      </c>
    </row>
    <row r="260" spans="1:116" ht="78.75">
      <c r="A260" s="43" t="s">
        <v>688</v>
      </c>
      <c r="B260" s="44" t="s">
        <v>689</v>
      </c>
      <c r="C260" s="45" t="s">
        <v>690</v>
      </c>
      <c r="D260" s="46"/>
      <c r="E260" s="46"/>
      <c r="F260" s="46"/>
      <c r="G260" s="46"/>
      <c r="H260" s="46"/>
      <c r="I260" s="46"/>
      <c r="J260" s="52">
        <f t="shared" si="57"/>
        <v>5</v>
      </c>
      <c r="K260" s="46"/>
      <c r="L260" s="46"/>
      <c r="M260" s="46"/>
      <c r="N260" s="46"/>
      <c r="O260" s="46"/>
      <c r="P260" s="46"/>
      <c r="Q260" s="52">
        <f t="shared" si="60"/>
        <v>5</v>
      </c>
      <c r="R260" s="47"/>
      <c r="S260" s="47"/>
      <c r="T260" s="47"/>
      <c r="U260" s="47"/>
      <c r="V260" s="47"/>
      <c r="W260" s="47"/>
      <c r="X260" s="47"/>
      <c r="Y260" s="47"/>
      <c r="Z260" s="47"/>
      <c r="AA260" s="47"/>
      <c r="AB260" s="47"/>
      <c r="AC260" s="47"/>
      <c r="AD260" s="47"/>
      <c r="AE260" s="47"/>
      <c r="AF260" s="47"/>
      <c r="AG260" s="47"/>
      <c r="AH260" s="47"/>
      <c r="AI260" s="47"/>
      <c r="AJ260" s="46"/>
      <c r="AK260" s="47"/>
      <c r="AL260" s="47">
        <v>1</v>
      </c>
      <c r="AM260" s="47"/>
      <c r="AN260" s="47"/>
      <c r="AO260" s="47"/>
      <c r="AP260" s="47"/>
      <c r="AQ260" s="47"/>
      <c r="AR260" s="47"/>
      <c r="AS260" s="47">
        <v>1</v>
      </c>
      <c r="AT260" s="47"/>
      <c r="AU260" s="47"/>
      <c r="AV260" s="47"/>
      <c r="AW260" s="47"/>
      <c r="AX260" s="47"/>
      <c r="AY260" s="47"/>
      <c r="AZ260" s="52">
        <v>1</v>
      </c>
      <c r="BA260" s="46"/>
      <c r="BB260" s="47"/>
      <c r="BC260" s="47"/>
      <c r="BD260" s="47"/>
      <c r="BE260" s="46"/>
      <c r="BF260" s="47"/>
      <c r="BG260" s="52">
        <v>1</v>
      </c>
      <c r="BH260" s="47"/>
      <c r="BI260" s="47"/>
      <c r="BJ260" s="47"/>
      <c r="BK260" s="47"/>
      <c r="BL260" s="47"/>
      <c r="BM260" s="47"/>
      <c r="BN260" s="47">
        <v>1</v>
      </c>
      <c r="BO260" s="47"/>
      <c r="BP260" s="47"/>
      <c r="BQ260" s="47"/>
      <c r="BR260" s="47"/>
      <c r="BS260" s="47"/>
      <c r="BT260" s="47"/>
      <c r="BU260" s="47">
        <v>1</v>
      </c>
      <c r="BV260" s="47"/>
      <c r="BW260" s="47"/>
      <c r="BX260" s="47"/>
      <c r="BY260" s="47"/>
      <c r="BZ260" s="47"/>
      <c r="CA260" s="47"/>
      <c r="CB260" s="47">
        <v>1</v>
      </c>
      <c r="CC260" s="47"/>
      <c r="CD260" s="47"/>
      <c r="CE260" s="47"/>
      <c r="CF260" s="47"/>
      <c r="CG260" s="47"/>
      <c r="CH260" s="47"/>
      <c r="CI260" s="47">
        <v>1</v>
      </c>
      <c r="CJ260" s="47"/>
      <c r="CK260" s="47"/>
      <c r="CL260" s="47"/>
      <c r="CM260" s="47"/>
      <c r="CN260" s="47"/>
      <c r="CO260" s="47"/>
      <c r="CP260" s="47">
        <v>1</v>
      </c>
      <c r="CQ260" s="47"/>
      <c r="CR260" s="47"/>
      <c r="CS260" s="47"/>
      <c r="CT260" s="47"/>
      <c r="CU260" s="47"/>
      <c r="CV260" s="47"/>
      <c r="CW260" s="47">
        <v>1</v>
      </c>
      <c r="CX260" s="46"/>
      <c r="CY260" s="46"/>
      <c r="CZ260" s="46"/>
      <c r="DA260" s="46"/>
      <c r="DB260" s="46"/>
      <c r="DC260" s="46"/>
      <c r="DD260" s="52">
        <f t="shared" si="58"/>
        <v>5</v>
      </c>
      <c r="DE260" s="46"/>
      <c r="DF260" s="46"/>
      <c r="DG260" s="46"/>
      <c r="DH260" s="46"/>
      <c r="DI260" s="46"/>
      <c r="DJ260" s="46"/>
      <c r="DK260" s="52">
        <f t="shared" si="59"/>
        <v>5</v>
      </c>
      <c r="DL260" s="48" t="s">
        <v>691</v>
      </c>
    </row>
    <row r="261" spans="1:116" ht="78.75">
      <c r="A261" s="43" t="s">
        <v>692</v>
      </c>
      <c r="B261" s="44" t="s">
        <v>693</v>
      </c>
      <c r="C261" s="45" t="s">
        <v>694</v>
      </c>
      <c r="D261" s="46"/>
      <c r="E261" s="46"/>
      <c r="F261" s="46"/>
      <c r="G261" s="46"/>
      <c r="H261" s="46"/>
      <c r="I261" s="46"/>
      <c r="J261" s="52">
        <f t="shared" si="57"/>
        <v>5</v>
      </c>
      <c r="K261" s="46"/>
      <c r="L261" s="46"/>
      <c r="M261" s="46"/>
      <c r="N261" s="46"/>
      <c r="O261" s="46"/>
      <c r="P261" s="46"/>
      <c r="Q261" s="52">
        <f t="shared" si="60"/>
        <v>5</v>
      </c>
      <c r="R261" s="47"/>
      <c r="S261" s="47"/>
      <c r="T261" s="47"/>
      <c r="U261" s="47"/>
      <c r="V261" s="47"/>
      <c r="W261" s="47"/>
      <c r="X261" s="47"/>
      <c r="Y261" s="47"/>
      <c r="Z261" s="47"/>
      <c r="AA261" s="47"/>
      <c r="AB261" s="47"/>
      <c r="AC261" s="47"/>
      <c r="AD261" s="47"/>
      <c r="AE261" s="47"/>
      <c r="AF261" s="47"/>
      <c r="AG261" s="47"/>
      <c r="AH261" s="47"/>
      <c r="AI261" s="47"/>
      <c r="AJ261" s="46"/>
      <c r="AK261" s="47"/>
      <c r="AL261" s="47">
        <v>1</v>
      </c>
      <c r="AM261" s="47"/>
      <c r="AN261" s="47"/>
      <c r="AO261" s="47"/>
      <c r="AP261" s="47"/>
      <c r="AQ261" s="47"/>
      <c r="AR261" s="47"/>
      <c r="AS261" s="47">
        <v>1</v>
      </c>
      <c r="AT261" s="47"/>
      <c r="AU261" s="47"/>
      <c r="AV261" s="47"/>
      <c r="AW261" s="47"/>
      <c r="AX261" s="47"/>
      <c r="AY261" s="47"/>
      <c r="AZ261" s="52">
        <v>1</v>
      </c>
      <c r="BA261" s="46"/>
      <c r="BB261" s="47"/>
      <c r="BC261" s="47"/>
      <c r="BD261" s="47"/>
      <c r="BE261" s="46"/>
      <c r="BF261" s="47"/>
      <c r="BG261" s="52">
        <v>1</v>
      </c>
      <c r="BH261" s="47"/>
      <c r="BI261" s="47"/>
      <c r="BJ261" s="47"/>
      <c r="BK261" s="47"/>
      <c r="BL261" s="47"/>
      <c r="BM261" s="47"/>
      <c r="BN261" s="47">
        <v>1</v>
      </c>
      <c r="BO261" s="47"/>
      <c r="BP261" s="47"/>
      <c r="BQ261" s="47"/>
      <c r="BR261" s="47"/>
      <c r="BS261" s="47"/>
      <c r="BT261" s="47"/>
      <c r="BU261" s="47">
        <v>1</v>
      </c>
      <c r="BV261" s="47"/>
      <c r="BW261" s="47"/>
      <c r="BX261" s="47"/>
      <c r="BY261" s="47"/>
      <c r="BZ261" s="47"/>
      <c r="CA261" s="47"/>
      <c r="CB261" s="47">
        <v>1</v>
      </c>
      <c r="CC261" s="47"/>
      <c r="CD261" s="47"/>
      <c r="CE261" s="47"/>
      <c r="CF261" s="47"/>
      <c r="CG261" s="47"/>
      <c r="CH261" s="47"/>
      <c r="CI261" s="47">
        <v>1</v>
      </c>
      <c r="CJ261" s="47"/>
      <c r="CK261" s="47"/>
      <c r="CL261" s="47"/>
      <c r="CM261" s="47"/>
      <c r="CN261" s="47"/>
      <c r="CO261" s="47"/>
      <c r="CP261" s="47">
        <v>1</v>
      </c>
      <c r="CQ261" s="47"/>
      <c r="CR261" s="47"/>
      <c r="CS261" s="47"/>
      <c r="CT261" s="47"/>
      <c r="CU261" s="47"/>
      <c r="CV261" s="47"/>
      <c r="CW261" s="47">
        <v>1</v>
      </c>
      <c r="CX261" s="46"/>
      <c r="CY261" s="46"/>
      <c r="CZ261" s="46"/>
      <c r="DA261" s="46"/>
      <c r="DB261" s="46"/>
      <c r="DC261" s="46"/>
      <c r="DD261" s="52">
        <f t="shared" si="58"/>
        <v>5</v>
      </c>
      <c r="DE261" s="46"/>
      <c r="DF261" s="46"/>
      <c r="DG261" s="46"/>
      <c r="DH261" s="46"/>
      <c r="DI261" s="46"/>
      <c r="DJ261" s="46"/>
      <c r="DK261" s="52">
        <f t="shared" si="59"/>
        <v>5</v>
      </c>
      <c r="DL261" s="48" t="s">
        <v>691</v>
      </c>
    </row>
    <row r="262" spans="1:116" ht="78.75">
      <c r="A262" s="43" t="s">
        <v>695</v>
      </c>
      <c r="B262" s="44" t="s">
        <v>696</v>
      </c>
      <c r="C262" s="45" t="s">
        <v>697</v>
      </c>
      <c r="D262" s="46"/>
      <c r="E262" s="46"/>
      <c r="F262" s="46"/>
      <c r="G262" s="46"/>
      <c r="H262" s="46"/>
      <c r="I262" s="46"/>
      <c r="J262" s="52">
        <f t="shared" si="57"/>
        <v>1</v>
      </c>
      <c r="K262" s="46"/>
      <c r="L262" s="46"/>
      <c r="M262" s="46"/>
      <c r="N262" s="46"/>
      <c r="O262" s="46"/>
      <c r="P262" s="46"/>
      <c r="Q262" s="52">
        <f t="shared" si="60"/>
        <v>1</v>
      </c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  <c r="AH262" s="47"/>
      <c r="AI262" s="47"/>
      <c r="AJ262" s="46"/>
      <c r="AK262" s="47"/>
      <c r="AL262" s="47">
        <v>1</v>
      </c>
      <c r="AM262" s="47"/>
      <c r="AN262" s="47"/>
      <c r="AO262" s="47"/>
      <c r="AP262" s="47"/>
      <c r="AQ262" s="47"/>
      <c r="AR262" s="47"/>
      <c r="AS262" s="47">
        <v>1</v>
      </c>
      <c r="AT262" s="47"/>
      <c r="AU262" s="47"/>
      <c r="AV262" s="47"/>
      <c r="AW262" s="47"/>
      <c r="AX262" s="47"/>
      <c r="AY262" s="47"/>
      <c r="AZ262" s="52"/>
      <c r="BA262" s="46"/>
      <c r="BB262" s="47"/>
      <c r="BC262" s="47"/>
      <c r="BD262" s="47"/>
      <c r="BE262" s="46"/>
      <c r="BF262" s="47"/>
      <c r="BG262" s="52"/>
      <c r="BH262" s="47"/>
      <c r="BI262" s="47"/>
      <c r="BJ262" s="47"/>
      <c r="BK262" s="47"/>
      <c r="BL262" s="47"/>
      <c r="BM262" s="47"/>
      <c r="BN262" s="47"/>
      <c r="BO262" s="47"/>
      <c r="BP262" s="47"/>
      <c r="BQ262" s="47"/>
      <c r="BR262" s="47"/>
      <c r="BS262" s="47"/>
      <c r="BT262" s="47"/>
      <c r="BU262" s="47"/>
      <c r="BV262" s="47"/>
      <c r="BW262" s="47"/>
      <c r="BX262" s="47"/>
      <c r="BY262" s="47"/>
      <c r="BZ262" s="47"/>
      <c r="CA262" s="47"/>
      <c r="CB262" s="47"/>
      <c r="CC262" s="47"/>
      <c r="CD262" s="47"/>
      <c r="CE262" s="47"/>
      <c r="CF262" s="47"/>
      <c r="CG262" s="47"/>
      <c r="CH262" s="47"/>
      <c r="CI262" s="47"/>
      <c r="CJ262" s="47"/>
      <c r="CK262" s="47"/>
      <c r="CL262" s="47"/>
      <c r="CM262" s="47"/>
      <c r="CN262" s="47"/>
      <c r="CO262" s="47"/>
      <c r="CP262" s="47"/>
      <c r="CQ262" s="47"/>
      <c r="CR262" s="47"/>
      <c r="CS262" s="47"/>
      <c r="CT262" s="47"/>
      <c r="CU262" s="47"/>
      <c r="CV262" s="47"/>
      <c r="CW262" s="47"/>
      <c r="CX262" s="46"/>
      <c r="CY262" s="46"/>
      <c r="CZ262" s="46"/>
      <c r="DA262" s="46"/>
      <c r="DB262" s="46"/>
      <c r="DC262" s="46"/>
      <c r="DD262" s="52">
        <f t="shared" si="58"/>
        <v>1</v>
      </c>
      <c r="DE262" s="46"/>
      <c r="DF262" s="46"/>
      <c r="DG262" s="46"/>
      <c r="DH262" s="46"/>
      <c r="DI262" s="46"/>
      <c r="DJ262" s="46"/>
      <c r="DK262" s="52">
        <f t="shared" si="59"/>
        <v>1</v>
      </c>
      <c r="DL262" s="48" t="s">
        <v>691</v>
      </c>
    </row>
    <row r="263" spans="1:116" ht="78.75">
      <c r="A263" s="43" t="s">
        <v>698</v>
      </c>
      <c r="B263" s="44" t="s">
        <v>699</v>
      </c>
      <c r="C263" s="45" t="s">
        <v>700</v>
      </c>
      <c r="D263" s="46"/>
      <c r="E263" s="46"/>
      <c r="F263" s="46"/>
      <c r="G263" s="46"/>
      <c r="H263" s="46"/>
      <c r="I263" s="46"/>
      <c r="J263" s="52">
        <f t="shared" si="57"/>
        <v>1</v>
      </c>
      <c r="K263" s="46"/>
      <c r="L263" s="46"/>
      <c r="M263" s="46"/>
      <c r="N263" s="46"/>
      <c r="O263" s="46"/>
      <c r="P263" s="46"/>
      <c r="Q263" s="52">
        <f t="shared" si="60"/>
        <v>1</v>
      </c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6"/>
      <c r="AK263" s="47"/>
      <c r="AL263" s="47">
        <v>1</v>
      </c>
      <c r="AM263" s="47"/>
      <c r="AN263" s="47"/>
      <c r="AO263" s="47"/>
      <c r="AP263" s="47"/>
      <c r="AQ263" s="47"/>
      <c r="AR263" s="47"/>
      <c r="AS263" s="47">
        <v>1</v>
      </c>
      <c r="AT263" s="47"/>
      <c r="AU263" s="47"/>
      <c r="AV263" s="47"/>
      <c r="AW263" s="47"/>
      <c r="AX263" s="47"/>
      <c r="AY263" s="47"/>
      <c r="AZ263" s="52"/>
      <c r="BA263" s="46"/>
      <c r="BB263" s="47"/>
      <c r="BC263" s="47"/>
      <c r="BD263" s="47"/>
      <c r="BE263" s="46"/>
      <c r="BF263" s="47"/>
      <c r="BG263" s="52"/>
      <c r="BH263" s="47"/>
      <c r="BI263" s="47"/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/>
      <c r="BU263" s="47"/>
      <c r="BV263" s="47"/>
      <c r="BW263" s="47"/>
      <c r="BX263" s="47"/>
      <c r="BY263" s="47"/>
      <c r="BZ263" s="47"/>
      <c r="CA263" s="47"/>
      <c r="CB263" s="47"/>
      <c r="CC263" s="47"/>
      <c r="CD263" s="47"/>
      <c r="CE263" s="47"/>
      <c r="CF263" s="47"/>
      <c r="CG263" s="47"/>
      <c r="CH263" s="47"/>
      <c r="CI263" s="47"/>
      <c r="CJ263" s="47"/>
      <c r="CK263" s="47"/>
      <c r="CL263" s="47"/>
      <c r="CM263" s="47"/>
      <c r="CN263" s="47"/>
      <c r="CO263" s="47"/>
      <c r="CP263" s="47"/>
      <c r="CQ263" s="47"/>
      <c r="CR263" s="47"/>
      <c r="CS263" s="47"/>
      <c r="CT263" s="47"/>
      <c r="CU263" s="47"/>
      <c r="CV263" s="47"/>
      <c r="CW263" s="47"/>
      <c r="CX263" s="46"/>
      <c r="CY263" s="46"/>
      <c r="CZ263" s="46"/>
      <c r="DA263" s="46"/>
      <c r="DB263" s="46"/>
      <c r="DC263" s="46"/>
      <c r="DD263" s="52">
        <f t="shared" si="58"/>
        <v>1</v>
      </c>
      <c r="DE263" s="46"/>
      <c r="DF263" s="46"/>
      <c r="DG263" s="46"/>
      <c r="DH263" s="46"/>
      <c r="DI263" s="46"/>
      <c r="DJ263" s="46"/>
      <c r="DK263" s="52">
        <f t="shared" si="59"/>
        <v>1</v>
      </c>
      <c r="DL263" s="48" t="s">
        <v>691</v>
      </c>
    </row>
    <row r="264" spans="1:116" ht="78.75">
      <c r="A264" s="43" t="s">
        <v>701</v>
      </c>
      <c r="B264" s="44" t="s">
        <v>702</v>
      </c>
      <c r="C264" s="45" t="s">
        <v>703</v>
      </c>
      <c r="D264" s="46"/>
      <c r="E264" s="46"/>
      <c r="F264" s="46"/>
      <c r="G264" s="46"/>
      <c r="H264" s="46"/>
      <c r="I264" s="46"/>
      <c r="J264" s="52">
        <f t="shared" si="57"/>
        <v>1</v>
      </c>
      <c r="K264" s="46"/>
      <c r="L264" s="46"/>
      <c r="M264" s="46"/>
      <c r="N264" s="46"/>
      <c r="O264" s="46"/>
      <c r="P264" s="46"/>
      <c r="Q264" s="52">
        <f t="shared" si="60"/>
        <v>1</v>
      </c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  <c r="AH264" s="47"/>
      <c r="AI264" s="47"/>
      <c r="AJ264" s="46"/>
      <c r="AK264" s="47"/>
      <c r="AL264" s="47">
        <v>1</v>
      </c>
      <c r="AM264" s="47"/>
      <c r="AN264" s="47"/>
      <c r="AO264" s="47"/>
      <c r="AP264" s="47"/>
      <c r="AQ264" s="47"/>
      <c r="AR264" s="47"/>
      <c r="AS264" s="47">
        <v>1</v>
      </c>
      <c r="AT264" s="47"/>
      <c r="AU264" s="47"/>
      <c r="AV264" s="47"/>
      <c r="AW264" s="47"/>
      <c r="AX264" s="47"/>
      <c r="AY264" s="47"/>
      <c r="AZ264" s="52"/>
      <c r="BA264" s="46"/>
      <c r="BB264" s="47"/>
      <c r="BC264" s="47"/>
      <c r="BD264" s="47"/>
      <c r="BE264" s="46"/>
      <c r="BF264" s="47"/>
      <c r="BG264" s="52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/>
      <c r="BU264" s="47"/>
      <c r="BV264" s="47"/>
      <c r="BW264" s="47"/>
      <c r="BX264" s="47"/>
      <c r="BY264" s="47"/>
      <c r="BZ264" s="47"/>
      <c r="CA264" s="47"/>
      <c r="CB264" s="47"/>
      <c r="CC264" s="47"/>
      <c r="CD264" s="47"/>
      <c r="CE264" s="47"/>
      <c r="CF264" s="47"/>
      <c r="CG264" s="47"/>
      <c r="CH264" s="47"/>
      <c r="CI264" s="47"/>
      <c r="CJ264" s="47"/>
      <c r="CK264" s="47"/>
      <c r="CL264" s="47"/>
      <c r="CM264" s="47"/>
      <c r="CN264" s="47"/>
      <c r="CO264" s="47"/>
      <c r="CP264" s="47"/>
      <c r="CQ264" s="47"/>
      <c r="CR264" s="47"/>
      <c r="CS264" s="47"/>
      <c r="CT264" s="47"/>
      <c r="CU264" s="47"/>
      <c r="CV264" s="47"/>
      <c r="CW264" s="47"/>
      <c r="CX264" s="46"/>
      <c r="CY264" s="46"/>
      <c r="CZ264" s="46"/>
      <c r="DA264" s="46"/>
      <c r="DB264" s="46"/>
      <c r="DC264" s="46"/>
      <c r="DD264" s="52">
        <f t="shared" si="58"/>
        <v>1</v>
      </c>
      <c r="DE264" s="46"/>
      <c r="DF264" s="46"/>
      <c r="DG264" s="46"/>
      <c r="DH264" s="46"/>
      <c r="DI264" s="46"/>
      <c r="DJ264" s="46"/>
      <c r="DK264" s="52">
        <f t="shared" si="59"/>
        <v>1</v>
      </c>
      <c r="DL264" s="48" t="s">
        <v>691</v>
      </c>
    </row>
    <row r="265" spans="1:116" ht="78.75">
      <c r="A265" s="43" t="s">
        <v>704</v>
      </c>
      <c r="B265" s="44" t="s">
        <v>705</v>
      </c>
      <c r="C265" s="45" t="s">
        <v>706</v>
      </c>
      <c r="D265" s="46"/>
      <c r="E265" s="46"/>
      <c r="F265" s="46"/>
      <c r="G265" s="46"/>
      <c r="H265" s="46"/>
      <c r="I265" s="46"/>
      <c r="J265" s="52">
        <f t="shared" si="57"/>
        <v>1</v>
      </c>
      <c r="K265" s="46"/>
      <c r="L265" s="46"/>
      <c r="M265" s="46"/>
      <c r="N265" s="46"/>
      <c r="O265" s="46"/>
      <c r="P265" s="46"/>
      <c r="Q265" s="52">
        <f t="shared" si="60"/>
        <v>1</v>
      </c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6"/>
      <c r="AK265" s="47"/>
      <c r="AL265" s="47">
        <v>1</v>
      </c>
      <c r="AM265" s="47"/>
      <c r="AN265" s="47"/>
      <c r="AO265" s="47"/>
      <c r="AP265" s="47"/>
      <c r="AQ265" s="47"/>
      <c r="AR265" s="47"/>
      <c r="AS265" s="47">
        <v>1</v>
      </c>
      <c r="AT265" s="47"/>
      <c r="AU265" s="47"/>
      <c r="AV265" s="47"/>
      <c r="AW265" s="47"/>
      <c r="AX265" s="47"/>
      <c r="AY265" s="47"/>
      <c r="AZ265" s="52"/>
      <c r="BA265" s="46"/>
      <c r="BB265" s="47"/>
      <c r="BC265" s="47"/>
      <c r="BD265" s="47"/>
      <c r="BE265" s="46"/>
      <c r="BF265" s="47"/>
      <c r="BG265" s="52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/>
      <c r="BU265" s="47"/>
      <c r="BV265" s="47"/>
      <c r="BW265" s="47"/>
      <c r="BX265" s="47"/>
      <c r="BY265" s="47"/>
      <c r="BZ265" s="47"/>
      <c r="CA265" s="47"/>
      <c r="CB265" s="47"/>
      <c r="CC265" s="47"/>
      <c r="CD265" s="47"/>
      <c r="CE265" s="47"/>
      <c r="CF265" s="47"/>
      <c r="CG265" s="47"/>
      <c r="CH265" s="47"/>
      <c r="CI265" s="47"/>
      <c r="CJ265" s="47"/>
      <c r="CK265" s="47"/>
      <c r="CL265" s="47"/>
      <c r="CM265" s="47"/>
      <c r="CN265" s="47"/>
      <c r="CO265" s="47"/>
      <c r="CP265" s="47"/>
      <c r="CQ265" s="47"/>
      <c r="CR265" s="47"/>
      <c r="CS265" s="47"/>
      <c r="CT265" s="47"/>
      <c r="CU265" s="47"/>
      <c r="CV265" s="47"/>
      <c r="CW265" s="47"/>
      <c r="CX265" s="46"/>
      <c r="CY265" s="46"/>
      <c r="CZ265" s="46"/>
      <c r="DA265" s="46"/>
      <c r="DB265" s="46"/>
      <c r="DC265" s="46"/>
      <c r="DD265" s="52">
        <f t="shared" si="58"/>
        <v>1</v>
      </c>
      <c r="DE265" s="46"/>
      <c r="DF265" s="46"/>
      <c r="DG265" s="46"/>
      <c r="DH265" s="46"/>
      <c r="DI265" s="46"/>
      <c r="DJ265" s="46"/>
      <c r="DK265" s="52">
        <f t="shared" si="59"/>
        <v>1</v>
      </c>
      <c r="DL265" s="48" t="s">
        <v>691</v>
      </c>
    </row>
    <row r="266" spans="1:116" ht="25.5" customHeight="1">
      <c r="A266" s="43" t="s">
        <v>707</v>
      </c>
      <c r="B266" s="44" t="s">
        <v>708</v>
      </c>
      <c r="C266" s="45" t="s">
        <v>709</v>
      </c>
      <c r="D266" s="46"/>
      <c r="E266" s="46"/>
      <c r="F266" s="46"/>
      <c r="G266" s="46"/>
      <c r="H266" s="46"/>
      <c r="I266" s="46"/>
      <c r="J266" s="52">
        <f t="shared" si="57"/>
        <v>1</v>
      </c>
      <c r="K266" s="46"/>
      <c r="L266" s="46"/>
      <c r="M266" s="46"/>
      <c r="N266" s="46"/>
      <c r="O266" s="46"/>
      <c r="P266" s="46"/>
      <c r="Q266" s="52">
        <f t="shared" si="60"/>
        <v>0</v>
      </c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I266" s="47"/>
      <c r="AJ266" s="46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52">
        <v>1</v>
      </c>
      <c r="BA266" s="46"/>
      <c r="BB266" s="47"/>
      <c r="BC266" s="47"/>
      <c r="BD266" s="47"/>
      <c r="BE266" s="46"/>
      <c r="BF266" s="47"/>
      <c r="BG266" s="52">
        <v>0</v>
      </c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/>
      <c r="BU266" s="47"/>
      <c r="BV266" s="47"/>
      <c r="BW266" s="47"/>
      <c r="BX266" s="47"/>
      <c r="BY266" s="47"/>
      <c r="BZ266" s="47"/>
      <c r="CA266" s="47"/>
      <c r="CB266" s="47"/>
      <c r="CC266" s="47"/>
      <c r="CD266" s="47"/>
      <c r="CE266" s="47"/>
      <c r="CF266" s="47"/>
      <c r="CG266" s="47"/>
      <c r="CH266" s="47"/>
      <c r="CI266" s="47"/>
      <c r="CJ266" s="47"/>
      <c r="CK266" s="47"/>
      <c r="CL266" s="47"/>
      <c r="CM266" s="47"/>
      <c r="CN266" s="47"/>
      <c r="CO266" s="47"/>
      <c r="CP266" s="47"/>
      <c r="CQ266" s="47"/>
      <c r="CR266" s="47"/>
      <c r="CS266" s="47"/>
      <c r="CT266" s="47"/>
      <c r="CU266" s="47"/>
      <c r="CV266" s="47"/>
      <c r="CW266" s="47"/>
      <c r="CX266" s="46"/>
      <c r="CY266" s="46"/>
      <c r="CZ266" s="46"/>
      <c r="DA266" s="46"/>
      <c r="DB266" s="46"/>
      <c r="DC266" s="46"/>
      <c r="DD266" s="52">
        <f t="shared" si="58"/>
        <v>1</v>
      </c>
      <c r="DE266" s="46"/>
      <c r="DF266" s="46"/>
      <c r="DG266" s="46"/>
      <c r="DH266" s="46"/>
      <c r="DI266" s="46"/>
      <c r="DJ266" s="46"/>
      <c r="DK266" s="52">
        <f t="shared" si="59"/>
        <v>0</v>
      </c>
      <c r="DL266" s="47" t="s">
        <v>120</v>
      </c>
    </row>
    <row r="267" spans="1:116" ht="25.5" customHeight="1">
      <c r="A267" s="43" t="s">
        <v>710</v>
      </c>
      <c r="B267" s="44" t="s">
        <v>711</v>
      </c>
      <c r="C267" s="45" t="s">
        <v>712</v>
      </c>
      <c r="D267" s="46"/>
      <c r="E267" s="46"/>
      <c r="F267" s="46"/>
      <c r="G267" s="46"/>
      <c r="H267" s="46"/>
      <c r="I267" s="46"/>
      <c r="J267" s="52">
        <f t="shared" si="57"/>
        <v>2</v>
      </c>
      <c r="K267" s="46"/>
      <c r="L267" s="46"/>
      <c r="M267" s="46"/>
      <c r="N267" s="46"/>
      <c r="O267" s="46"/>
      <c r="P267" s="46"/>
      <c r="Q267" s="52">
        <f t="shared" si="60"/>
        <v>0</v>
      </c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I267" s="47"/>
      <c r="AJ267" s="46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52">
        <v>2</v>
      </c>
      <c r="BA267" s="46"/>
      <c r="BB267" s="47"/>
      <c r="BC267" s="47"/>
      <c r="BD267" s="47"/>
      <c r="BE267" s="46"/>
      <c r="BF267" s="47"/>
      <c r="BG267" s="52">
        <v>0</v>
      </c>
      <c r="BH267" s="47"/>
      <c r="BI267" s="47"/>
      <c r="BJ267" s="47"/>
      <c r="BK267" s="47"/>
      <c r="BL267" s="47"/>
      <c r="BM267" s="47"/>
      <c r="BN267" s="47"/>
      <c r="BO267" s="47"/>
      <c r="BP267" s="47"/>
      <c r="BQ267" s="47"/>
      <c r="BR267" s="47"/>
      <c r="BS267" s="47"/>
      <c r="BT267" s="47"/>
      <c r="BU267" s="47"/>
      <c r="BV267" s="47"/>
      <c r="BW267" s="47"/>
      <c r="BX267" s="47"/>
      <c r="BY267" s="47"/>
      <c r="BZ267" s="47"/>
      <c r="CA267" s="47"/>
      <c r="CB267" s="47"/>
      <c r="CC267" s="47"/>
      <c r="CD267" s="47"/>
      <c r="CE267" s="47"/>
      <c r="CF267" s="47"/>
      <c r="CG267" s="47"/>
      <c r="CH267" s="47"/>
      <c r="CI267" s="47"/>
      <c r="CJ267" s="47"/>
      <c r="CK267" s="47"/>
      <c r="CL267" s="47"/>
      <c r="CM267" s="47"/>
      <c r="CN267" s="47"/>
      <c r="CO267" s="47"/>
      <c r="CP267" s="47"/>
      <c r="CQ267" s="47"/>
      <c r="CR267" s="47"/>
      <c r="CS267" s="47"/>
      <c r="CT267" s="47"/>
      <c r="CU267" s="47"/>
      <c r="CV267" s="47"/>
      <c r="CW267" s="47"/>
      <c r="CX267" s="46"/>
      <c r="CY267" s="46"/>
      <c r="CZ267" s="46"/>
      <c r="DA267" s="46"/>
      <c r="DB267" s="46"/>
      <c r="DC267" s="46"/>
      <c r="DD267" s="52">
        <f t="shared" si="58"/>
        <v>2</v>
      </c>
      <c r="DE267" s="46"/>
      <c r="DF267" s="46"/>
      <c r="DG267" s="46"/>
      <c r="DH267" s="46"/>
      <c r="DI267" s="46"/>
      <c r="DJ267" s="46"/>
      <c r="DK267" s="52">
        <f t="shared" si="59"/>
        <v>0</v>
      </c>
      <c r="DL267" s="47" t="s">
        <v>120</v>
      </c>
    </row>
    <row r="268" spans="1:116" ht="25.5" customHeight="1">
      <c r="A268" s="43" t="s">
        <v>713</v>
      </c>
      <c r="B268" s="44" t="s">
        <v>702</v>
      </c>
      <c r="C268" s="45" t="s">
        <v>714</v>
      </c>
      <c r="D268" s="46"/>
      <c r="E268" s="46"/>
      <c r="F268" s="46"/>
      <c r="G268" s="46"/>
      <c r="H268" s="46"/>
      <c r="I268" s="46"/>
      <c r="J268" s="52">
        <f t="shared" si="57"/>
        <v>1</v>
      </c>
      <c r="K268" s="46"/>
      <c r="L268" s="46"/>
      <c r="M268" s="46"/>
      <c r="N268" s="46"/>
      <c r="O268" s="46"/>
      <c r="P268" s="46"/>
      <c r="Q268" s="52">
        <f t="shared" si="60"/>
        <v>0</v>
      </c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6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52">
        <v>1</v>
      </c>
      <c r="BA268" s="46"/>
      <c r="BB268" s="47"/>
      <c r="BC268" s="47"/>
      <c r="BD268" s="47"/>
      <c r="BE268" s="46"/>
      <c r="BF268" s="47"/>
      <c r="BG268" s="52">
        <v>0</v>
      </c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/>
      <c r="BU268" s="47"/>
      <c r="BV268" s="47"/>
      <c r="BW268" s="47"/>
      <c r="BX268" s="47"/>
      <c r="BY268" s="47"/>
      <c r="BZ268" s="47"/>
      <c r="CA268" s="47"/>
      <c r="CB268" s="47"/>
      <c r="CC268" s="47"/>
      <c r="CD268" s="47"/>
      <c r="CE268" s="47"/>
      <c r="CF268" s="47"/>
      <c r="CG268" s="47"/>
      <c r="CH268" s="47"/>
      <c r="CI268" s="47"/>
      <c r="CJ268" s="47"/>
      <c r="CK268" s="47"/>
      <c r="CL268" s="47"/>
      <c r="CM268" s="47"/>
      <c r="CN268" s="47"/>
      <c r="CO268" s="47"/>
      <c r="CP268" s="47"/>
      <c r="CQ268" s="47"/>
      <c r="CR268" s="47"/>
      <c r="CS268" s="47"/>
      <c r="CT268" s="47"/>
      <c r="CU268" s="47"/>
      <c r="CV268" s="47"/>
      <c r="CW268" s="47"/>
      <c r="CX268" s="46"/>
      <c r="CY268" s="46"/>
      <c r="CZ268" s="46"/>
      <c r="DA268" s="46"/>
      <c r="DB268" s="46"/>
      <c r="DC268" s="46"/>
      <c r="DD268" s="52">
        <f t="shared" si="58"/>
        <v>1</v>
      </c>
      <c r="DE268" s="46"/>
      <c r="DF268" s="46"/>
      <c r="DG268" s="46"/>
      <c r="DH268" s="46"/>
      <c r="DI268" s="46"/>
      <c r="DJ268" s="46"/>
      <c r="DK268" s="52">
        <f t="shared" si="59"/>
        <v>0</v>
      </c>
      <c r="DL268" s="47" t="s">
        <v>120</v>
      </c>
    </row>
    <row r="269" spans="1:116" ht="78.75">
      <c r="A269" s="43" t="s">
        <v>715</v>
      </c>
      <c r="B269" s="44" t="s">
        <v>716</v>
      </c>
      <c r="C269" s="45" t="s">
        <v>717</v>
      </c>
      <c r="D269" s="46"/>
      <c r="E269" s="46"/>
      <c r="F269" s="46"/>
      <c r="G269" s="46"/>
      <c r="H269" s="46"/>
      <c r="I269" s="46"/>
      <c r="J269" s="52">
        <f t="shared" si="57"/>
        <v>0</v>
      </c>
      <c r="K269" s="46"/>
      <c r="L269" s="46"/>
      <c r="M269" s="46"/>
      <c r="N269" s="46"/>
      <c r="O269" s="46"/>
      <c r="P269" s="46"/>
      <c r="Q269" s="52">
        <f t="shared" si="60"/>
        <v>1</v>
      </c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46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52">
        <v>0</v>
      </c>
      <c r="BA269" s="46"/>
      <c r="BB269" s="47"/>
      <c r="BC269" s="47"/>
      <c r="BD269" s="47"/>
      <c r="BE269" s="46"/>
      <c r="BF269" s="47"/>
      <c r="BG269" s="52">
        <v>1</v>
      </c>
      <c r="BH269" s="47"/>
      <c r="BI269" s="47"/>
      <c r="BJ269" s="47"/>
      <c r="BK269" s="47"/>
      <c r="BL269" s="47"/>
      <c r="BM269" s="47"/>
      <c r="BN269" s="47"/>
      <c r="BO269" s="47"/>
      <c r="BP269" s="47"/>
      <c r="BQ269" s="47"/>
      <c r="BR269" s="47"/>
      <c r="BS269" s="47"/>
      <c r="BT269" s="47"/>
      <c r="BU269" s="47"/>
      <c r="BV269" s="47"/>
      <c r="BW269" s="47"/>
      <c r="BX269" s="47"/>
      <c r="BY269" s="47"/>
      <c r="BZ269" s="47"/>
      <c r="CA269" s="47"/>
      <c r="CB269" s="47"/>
      <c r="CC269" s="47"/>
      <c r="CD269" s="47"/>
      <c r="CE269" s="47"/>
      <c r="CF269" s="47"/>
      <c r="CG269" s="47"/>
      <c r="CH269" s="47"/>
      <c r="CI269" s="47"/>
      <c r="CJ269" s="47"/>
      <c r="CK269" s="47"/>
      <c r="CL269" s="47"/>
      <c r="CM269" s="47"/>
      <c r="CN269" s="47"/>
      <c r="CO269" s="47"/>
      <c r="CP269" s="47"/>
      <c r="CQ269" s="47"/>
      <c r="CR269" s="47"/>
      <c r="CS269" s="47"/>
      <c r="CT269" s="47"/>
      <c r="CU269" s="47"/>
      <c r="CV269" s="47"/>
      <c r="CW269" s="47"/>
      <c r="CX269" s="46"/>
      <c r="CY269" s="46"/>
      <c r="CZ269" s="46"/>
      <c r="DA269" s="46"/>
      <c r="DB269" s="46"/>
      <c r="DC269" s="46"/>
      <c r="DD269" s="52">
        <f t="shared" si="58"/>
        <v>0</v>
      </c>
      <c r="DE269" s="46"/>
      <c r="DF269" s="46"/>
      <c r="DG269" s="46"/>
      <c r="DH269" s="46"/>
      <c r="DI269" s="46"/>
      <c r="DJ269" s="46"/>
      <c r="DK269" s="52">
        <f t="shared" si="59"/>
        <v>1</v>
      </c>
      <c r="DL269" s="48" t="s">
        <v>691</v>
      </c>
    </row>
    <row r="270" spans="1:116" ht="31.5">
      <c r="A270" s="43" t="s">
        <v>718</v>
      </c>
      <c r="B270" s="44" t="s">
        <v>719</v>
      </c>
      <c r="C270" s="45" t="s">
        <v>720</v>
      </c>
      <c r="D270" s="46"/>
      <c r="E270" s="46"/>
      <c r="F270" s="46"/>
      <c r="G270" s="46"/>
      <c r="H270" s="46"/>
      <c r="I270" s="46"/>
      <c r="J270" s="52">
        <f t="shared" si="57"/>
        <v>1</v>
      </c>
      <c r="K270" s="46"/>
      <c r="L270" s="46"/>
      <c r="M270" s="46"/>
      <c r="N270" s="46"/>
      <c r="O270" s="46"/>
      <c r="P270" s="46"/>
      <c r="Q270" s="52">
        <f t="shared" si="60"/>
        <v>0</v>
      </c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I270" s="47"/>
      <c r="AJ270" s="46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52">
        <v>1</v>
      </c>
      <c r="BA270" s="46"/>
      <c r="BB270" s="47"/>
      <c r="BC270" s="47"/>
      <c r="BD270" s="47"/>
      <c r="BE270" s="46"/>
      <c r="BF270" s="47"/>
      <c r="BG270" s="52">
        <v>0</v>
      </c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/>
      <c r="BU270" s="47"/>
      <c r="BV270" s="47"/>
      <c r="BW270" s="47"/>
      <c r="BX270" s="47"/>
      <c r="BY270" s="47"/>
      <c r="BZ270" s="47"/>
      <c r="CA270" s="47"/>
      <c r="CB270" s="47"/>
      <c r="CC270" s="47"/>
      <c r="CD270" s="47"/>
      <c r="CE270" s="47"/>
      <c r="CF270" s="47"/>
      <c r="CG270" s="47"/>
      <c r="CH270" s="47"/>
      <c r="CI270" s="47"/>
      <c r="CJ270" s="47"/>
      <c r="CK270" s="47"/>
      <c r="CL270" s="47"/>
      <c r="CM270" s="47"/>
      <c r="CN270" s="47"/>
      <c r="CO270" s="47"/>
      <c r="CP270" s="47"/>
      <c r="CQ270" s="47"/>
      <c r="CR270" s="47"/>
      <c r="CS270" s="47"/>
      <c r="CT270" s="47"/>
      <c r="CU270" s="47"/>
      <c r="CV270" s="47"/>
      <c r="CW270" s="47"/>
      <c r="CX270" s="46"/>
      <c r="CY270" s="46"/>
      <c r="CZ270" s="46"/>
      <c r="DA270" s="46"/>
      <c r="DB270" s="46"/>
      <c r="DC270" s="46"/>
      <c r="DD270" s="52">
        <f t="shared" si="58"/>
        <v>1</v>
      </c>
      <c r="DE270" s="46"/>
      <c r="DF270" s="46"/>
      <c r="DG270" s="46"/>
      <c r="DH270" s="46"/>
      <c r="DI270" s="46"/>
      <c r="DJ270" s="46"/>
      <c r="DK270" s="52">
        <f t="shared" si="59"/>
        <v>0</v>
      </c>
      <c r="DL270" s="47" t="s">
        <v>120</v>
      </c>
    </row>
    <row r="271" spans="1:116" ht="78.75">
      <c r="A271" s="43" t="s">
        <v>721</v>
      </c>
      <c r="B271" s="44" t="s">
        <v>722</v>
      </c>
      <c r="C271" s="45" t="s">
        <v>723</v>
      </c>
      <c r="D271" s="46"/>
      <c r="E271" s="46"/>
      <c r="F271" s="46"/>
      <c r="G271" s="46"/>
      <c r="H271" s="46"/>
      <c r="I271" s="46"/>
      <c r="J271" s="52">
        <f t="shared" si="57"/>
        <v>0</v>
      </c>
      <c r="K271" s="46"/>
      <c r="L271" s="46"/>
      <c r="M271" s="46"/>
      <c r="N271" s="46"/>
      <c r="O271" s="46"/>
      <c r="P271" s="46"/>
      <c r="Q271" s="52">
        <f t="shared" si="60"/>
        <v>1</v>
      </c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46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52">
        <v>0</v>
      </c>
      <c r="BA271" s="46"/>
      <c r="BB271" s="47"/>
      <c r="BC271" s="47"/>
      <c r="BD271" s="47"/>
      <c r="BE271" s="46"/>
      <c r="BF271" s="47"/>
      <c r="BG271" s="52">
        <v>1</v>
      </c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/>
      <c r="BU271" s="47"/>
      <c r="BV271" s="47"/>
      <c r="BW271" s="47"/>
      <c r="BX271" s="47"/>
      <c r="BY271" s="47"/>
      <c r="BZ271" s="47"/>
      <c r="CA271" s="47"/>
      <c r="CB271" s="47"/>
      <c r="CC271" s="47"/>
      <c r="CD271" s="47"/>
      <c r="CE271" s="47"/>
      <c r="CF271" s="47"/>
      <c r="CG271" s="47"/>
      <c r="CH271" s="47"/>
      <c r="CI271" s="47"/>
      <c r="CJ271" s="47"/>
      <c r="CK271" s="47"/>
      <c r="CL271" s="47"/>
      <c r="CM271" s="47"/>
      <c r="CN271" s="47"/>
      <c r="CO271" s="47"/>
      <c r="CP271" s="47"/>
      <c r="CQ271" s="47"/>
      <c r="CR271" s="47"/>
      <c r="CS271" s="47"/>
      <c r="CT271" s="47"/>
      <c r="CU271" s="47"/>
      <c r="CV271" s="47"/>
      <c r="CW271" s="47"/>
      <c r="CX271" s="46"/>
      <c r="CY271" s="46"/>
      <c r="CZ271" s="46"/>
      <c r="DA271" s="46"/>
      <c r="DB271" s="46"/>
      <c r="DC271" s="46"/>
      <c r="DD271" s="52">
        <f t="shared" si="58"/>
        <v>0</v>
      </c>
      <c r="DE271" s="46"/>
      <c r="DF271" s="46"/>
      <c r="DG271" s="46"/>
      <c r="DH271" s="46"/>
      <c r="DI271" s="46"/>
      <c r="DJ271" s="46"/>
      <c r="DK271" s="52">
        <f t="shared" si="59"/>
        <v>1</v>
      </c>
      <c r="DL271" s="48" t="s">
        <v>691</v>
      </c>
    </row>
    <row r="272" spans="1:116" ht="25.5" customHeight="1">
      <c r="A272" s="43" t="s">
        <v>724</v>
      </c>
      <c r="B272" s="44" t="s">
        <v>725</v>
      </c>
      <c r="C272" s="45" t="s">
        <v>726</v>
      </c>
      <c r="D272" s="46"/>
      <c r="E272" s="46"/>
      <c r="F272" s="46"/>
      <c r="G272" s="46"/>
      <c r="H272" s="46"/>
      <c r="I272" s="46"/>
      <c r="J272" s="52">
        <f t="shared" si="57"/>
        <v>1</v>
      </c>
      <c r="K272" s="46"/>
      <c r="L272" s="46"/>
      <c r="M272" s="46"/>
      <c r="N272" s="46"/>
      <c r="O272" s="46"/>
      <c r="P272" s="46"/>
      <c r="Q272" s="52">
        <f t="shared" si="60"/>
        <v>1</v>
      </c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6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6"/>
      <c r="BB272" s="47"/>
      <c r="BC272" s="47"/>
      <c r="BD272" s="47"/>
      <c r="BE272" s="46"/>
      <c r="BF272" s="47"/>
      <c r="BG272" s="47"/>
      <c r="BH272" s="47"/>
      <c r="BI272" s="47"/>
      <c r="BJ272" s="47"/>
      <c r="BK272" s="47"/>
      <c r="BL272" s="47"/>
      <c r="BM272" s="47"/>
      <c r="BN272" s="47">
        <v>1</v>
      </c>
      <c r="BO272" s="47"/>
      <c r="BP272" s="47"/>
      <c r="BQ272" s="47"/>
      <c r="BR272" s="47"/>
      <c r="BS272" s="47"/>
      <c r="BT272" s="47"/>
      <c r="BU272" s="47">
        <v>1</v>
      </c>
      <c r="BV272" s="47"/>
      <c r="BW272" s="47"/>
      <c r="BX272" s="47"/>
      <c r="BY272" s="47"/>
      <c r="BZ272" s="47"/>
      <c r="CA272" s="47"/>
      <c r="CB272" s="47"/>
      <c r="CC272" s="47"/>
      <c r="CD272" s="47"/>
      <c r="CE272" s="47"/>
      <c r="CF272" s="47"/>
      <c r="CG272" s="47"/>
      <c r="CH272" s="47"/>
      <c r="CI272" s="47"/>
      <c r="CJ272" s="47"/>
      <c r="CK272" s="47"/>
      <c r="CL272" s="47"/>
      <c r="CM272" s="47"/>
      <c r="CN272" s="47"/>
      <c r="CO272" s="47"/>
      <c r="CP272" s="47"/>
      <c r="CQ272" s="47"/>
      <c r="CR272" s="47"/>
      <c r="CS272" s="47"/>
      <c r="CT272" s="47"/>
      <c r="CU272" s="47"/>
      <c r="CV272" s="47"/>
      <c r="CW272" s="47"/>
      <c r="CX272" s="46"/>
      <c r="CY272" s="46"/>
      <c r="CZ272" s="46"/>
      <c r="DA272" s="46"/>
      <c r="DB272" s="46"/>
      <c r="DC272" s="46"/>
      <c r="DD272" s="52">
        <f t="shared" si="58"/>
        <v>1</v>
      </c>
      <c r="DE272" s="46"/>
      <c r="DF272" s="46"/>
      <c r="DG272" s="46"/>
      <c r="DH272" s="46"/>
      <c r="DI272" s="46"/>
      <c r="DJ272" s="46"/>
      <c r="DK272" s="52">
        <f t="shared" si="59"/>
        <v>1</v>
      </c>
      <c r="DL272" s="47" t="s">
        <v>120</v>
      </c>
    </row>
    <row r="273" spans="1:116" ht="47.25">
      <c r="A273" s="43" t="s">
        <v>727</v>
      </c>
      <c r="B273" s="44" t="s">
        <v>728</v>
      </c>
      <c r="C273" s="45" t="s">
        <v>729</v>
      </c>
      <c r="D273" s="46"/>
      <c r="E273" s="46"/>
      <c r="F273" s="46"/>
      <c r="G273" s="46"/>
      <c r="H273" s="46"/>
      <c r="I273" s="46"/>
      <c r="J273" s="52">
        <f t="shared" si="57"/>
        <v>1</v>
      </c>
      <c r="K273" s="46"/>
      <c r="L273" s="46"/>
      <c r="M273" s="46"/>
      <c r="N273" s="46"/>
      <c r="O273" s="46"/>
      <c r="P273" s="46"/>
      <c r="Q273" s="52">
        <f t="shared" si="60"/>
        <v>1</v>
      </c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6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6"/>
      <c r="BB273" s="47"/>
      <c r="BC273" s="47"/>
      <c r="BD273" s="47"/>
      <c r="BE273" s="46"/>
      <c r="BF273" s="47"/>
      <c r="BG273" s="47"/>
      <c r="BH273" s="47"/>
      <c r="BI273" s="47"/>
      <c r="BJ273" s="47"/>
      <c r="BK273" s="47"/>
      <c r="BL273" s="47"/>
      <c r="BM273" s="47"/>
      <c r="BN273" s="47">
        <v>1</v>
      </c>
      <c r="BO273" s="47"/>
      <c r="BP273" s="47"/>
      <c r="BQ273" s="47"/>
      <c r="BR273" s="47"/>
      <c r="BS273" s="47"/>
      <c r="BT273" s="47"/>
      <c r="BU273" s="47">
        <v>1</v>
      </c>
      <c r="BV273" s="47"/>
      <c r="BW273" s="47"/>
      <c r="BX273" s="47"/>
      <c r="BY273" s="47"/>
      <c r="BZ273" s="47"/>
      <c r="CA273" s="47"/>
      <c r="CB273" s="47"/>
      <c r="CC273" s="47"/>
      <c r="CD273" s="47"/>
      <c r="CE273" s="47"/>
      <c r="CF273" s="47"/>
      <c r="CG273" s="47"/>
      <c r="CH273" s="47"/>
      <c r="CI273" s="47"/>
      <c r="CJ273" s="47"/>
      <c r="CK273" s="47"/>
      <c r="CL273" s="47"/>
      <c r="CM273" s="47"/>
      <c r="CN273" s="47"/>
      <c r="CO273" s="47"/>
      <c r="CP273" s="47"/>
      <c r="CQ273" s="47"/>
      <c r="CR273" s="47"/>
      <c r="CS273" s="47"/>
      <c r="CT273" s="47"/>
      <c r="CU273" s="47"/>
      <c r="CV273" s="47"/>
      <c r="CW273" s="47"/>
      <c r="CX273" s="46"/>
      <c r="CY273" s="46"/>
      <c r="CZ273" s="46"/>
      <c r="DA273" s="46"/>
      <c r="DB273" s="46"/>
      <c r="DC273" s="46"/>
      <c r="DD273" s="52">
        <f t="shared" si="58"/>
        <v>1</v>
      </c>
      <c r="DE273" s="46"/>
      <c r="DF273" s="46"/>
      <c r="DG273" s="46"/>
      <c r="DH273" s="46"/>
      <c r="DI273" s="46"/>
      <c r="DJ273" s="46"/>
      <c r="DK273" s="52">
        <f t="shared" si="59"/>
        <v>1</v>
      </c>
      <c r="DL273" s="47" t="s">
        <v>120</v>
      </c>
    </row>
    <row r="274" spans="1:116" ht="25.5" customHeight="1">
      <c r="A274" s="43" t="s">
        <v>730</v>
      </c>
      <c r="B274" s="44" t="s">
        <v>708</v>
      </c>
      <c r="C274" s="45" t="s">
        <v>731</v>
      </c>
      <c r="D274" s="46"/>
      <c r="E274" s="46"/>
      <c r="F274" s="46"/>
      <c r="G274" s="46"/>
      <c r="H274" s="46"/>
      <c r="I274" s="46"/>
      <c r="J274" s="52">
        <f t="shared" si="57"/>
        <v>1</v>
      </c>
      <c r="K274" s="46"/>
      <c r="L274" s="46"/>
      <c r="M274" s="46"/>
      <c r="N274" s="46"/>
      <c r="O274" s="46"/>
      <c r="P274" s="46"/>
      <c r="Q274" s="52">
        <f t="shared" si="60"/>
        <v>1</v>
      </c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6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6"/>
      <c r="BB274" s="47"/>
      <c r="BC274" s="47"/>
      <c r="BD274" s="47"/>
      <c r="BE274" s="46"/>
      <c r="BF274" s="47"/>
      <c r="BG274" s="47"/>
      <c r="BH274" s="47"/>
      <c r="BI274" s="47"/>
      <c r="BJ274" s="47"/>
      <c r="BK274" s="47"/>
      <c r="BL274" s="47"/>
      <c r="BM274" s="47"/>
      <c r="BN274" s="47"/>
      <c r="BO274" s="47"/>
      <c r="BP274" s="47"/>
      <c r="BQ274" s="47"/>
      <c r="BR274" s="47"/>
      <c r="BS274" s="47"/>
      <c r="BT274" s="47"/>
      <c r="BU274" s="47"/>
      <c r="BV274" s="47"/>
      <c r="BW274" s="47"/>
      <c r="BX274" s="47"/>
      <c r="BY274" s="47"/>
      <c r="BZ274" s="47"/>
      <c r="CA274" s="47"/>
      <c r="CB274" s="47">
        <v>1</v>
      </c>
      <c r="CC274" s="47"/>
      <c r="CD274" s="47"/>
      <c r="CE274" s="47"/>
      <c r="CF274" s="47"/>
      <c r="CG274" s="47"/>
      <c r="CH274" s="47"/>
      <c r="CI274" s="47">
        <v>1</v>
      </c>
      <c r="CJ274" s="47"/>
      <c r="CK274" s="47"/>
      <c r="CL274" s="47"/>
      <c r="CM274" s="47"/>
      <c r="CN274" s="47"/>
      <c r="CO274" s="47"/>
      <c r="CP274" s="47"/>
      <c r="CQ274" s="47"/>
      <c r="CR274" s="47"/>
      <c r="CS274" s="47"/>
      <c r="CT274" s="47"/>
      <c r="CU274" s="47"/>
      <c r="CV274" s="47"/>
      <c r="CW274" s="47"/>
      <c r="CX274" s="46"/>
      <c r="CY274" s="46"/>
      <c r="CZ274" s="46"/>
      <c r="DA274" s="46"/>
      <c r="DB274" s="46"/>
      <c r="DC274" s="46"/>
      <c r="DD274" s="52">
        <f t="shared" si="58"/>
        <v>1</v>
      </c>
      <c r="DE274" s="46"/>
      <c r="DF274" s="46"/>
      <c r="DG274" s="46"/>
      <c r="DH274" s="46"/>
      <c r="DI274" s="46"/>
      <c r="DJ274" s="46"/>
      <c r="DK274" s="52">
        <f t="shared" si="59"/>
        <v>1</v>
      </c>
      <c r="DL274" s="47" t="s">
        <v>120</v>
      </c>
    </row>
    <row r="275" spans="1:116" ht="25.5" customHeight="1">
      <c r="A275" s="43" t="s">
        <v>732</v>
      </c>
      <c r="B275" s="44" t="s">
        <v>733</v>
      </c>
      <c r="C275" s="45" t="s">
        <v>734</v>
      </c>
      <c r="D275" s="46"/>
      <c r="E275" s="46"/>
      <c r="F275" s="46"/>
      <c r="G275" s="46"/>
      <c r="H275" s="46"/>
      <c r="I275" s="46"/>
      <c r="J275" s="52">
        <f t="shared" si="57"/>
        <v>1</v>
      </c>
      <c r="K275" s="46"/>
      <c r="L275" s="46"/>
      <c r="M275" s="46"/>
      <c r="N275" s="46"/>
      <c r="O275" s="46"/>
      <c r="P275" s="46"/>
      <c r="Q275" s="52">
        <f t="shared" si="60"/>
        <v>1</v>
      </c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6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6"/>
      <c r="BB275" s="47"/>
      <c r="BC275" s="47"/>
      <c r="BD275" s="47"/>
      <c r="BE275" s="46"/>
      <c r="BF275" s="47"/>
      <c r="BG275" s="47"/>
      <c r="BH275" s="47"/>
      <c r="BI275" s="47"/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/>
      <c r="BU275" s="47"/>
      <c r="BV275" s="47"/>
      <c r="BW275" s="47"/>
      <c r="BX275" s="47"/>
      <c r="BY275" s="47"/>
      <c r="BZ275" s="47"/>
      <c r="CA275" s="47"/>
      <c r="CB275" s="47">
        <v>1</v>
      </c>
      <c r="CC275" s="47"/>
      <c r="CD275" s="47"/>
      <c r="CE275" s="47"/>
      <c r="CF275" s="47"/>
      <c r="CG275" s="47"/>
      <c r="CH275" s="47"/>
      <c r="CI275" s="47">
        <v>1</v>
      </c>
      <c r="CJ275" s="47"/>
      <c r="CK275" s="47"/>
      <c r="CL275" s="47"/>
      <c r="CM275" s="47"/>
      <c r="CN275" s="47"/>
      <c r="CO275" s="47"/>
      <c r="CP275" s="47"/>
      <c r="CQ275" s="47"/>
      <c r="CR275" s="47"/>
      <c r="CS275" s="47"/>
      <c r="CT275" s="47"/>
      <c r="CU275" s="47"/>
      <c r="CV275" s="47"/>
      <c r="CW275" s="47"/>
      <c r="CX275" s="46"/>
      <c r="CY275" s="46"/>
      <c r="CZ275" s="46"/>
      <c r="DA275" s="46"/>
      <c r="DB275" s="46"/>
      <c r="DC275" s="46"/>
      <c r="DD275" s="52">
        <f t="shared" si="58"/>
        <v>1</v>
      </c>
      <c r="DE275" s="46"/>
      <c r="DF275" s="46"/>
      <c r="DG275" s="46"/>
      <c r="DH275" s="46"/>
      <c r="DI275" s="46"/>
      <c r="DJ275" s="46"/>
      <c r="DK275" s="52">
        <f t="shared" si="59"/>
        <v>1</v>
      </c>
      <c r="DL275" s="47" t="s">
        <v>120</v>
      </c>
    </row>
    <row r="276" spans="1:116" ht="25.5" customHeight="1">
      <c r="A276" s="43" t="s">
        <v>735</v>
      </c>
      <c r="B276" s="44" t="s">
        <v>736</v>
      </c>
      <c r="C276" s="45" t="s">
        <v>737</v>
      </c>
      <c r="D276" s="46"/>
      <c r="E276" s="46"/>
      <c r="F276" s="46"/>
      <c r="G276" s="46"/>
      <c r="H276" s="46"/>
      <c r="I276" s="46"/>
      <c r="J276" s="52">
        <f t="shared" si="57"/>
        <v>1</v>
      </c>
      <c r="K276" s="46"/>
      <c r="L276" s="46"/>
      <c r="M276" s="46"/>
      <c r="N276" s="46"/>
      <c r="O276" s="46"/>
      <c r="P276" s="46"/>
      <c r="Q276" s="52">
        <f t="shared" si="60"/>
        <v>1</v>
      </c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7"/>
      <c r="AC276" s="47"/>
      <c r="AD276" s="47"/>
      <c r="AE276" s="47"/>
      <c r="AF276" s="47"/>
      <c r="AG276" s="47"/>
      <c r="AH276" s="47"/>
      <c r="AI276" s="47"/>
      <c r="AJ276" s="46"/>
      <c r="AK276" s="47"/>
      <c r="AL276" s="47"/>
      <c r="AM276" s="47"/>
      <c r="AN276" s="47"/>
      <c r="AO276" s="47"/>
      <c r="AP276" s="47"/>
      <c r="AQ276" s="47"/>
      <c r="AR276" s="47"/>
      <c r="AS276" s="47"/>
      <c r="AT276" s="47"/>
      <c r="AU276" s="47"/>
      <c r="AV276" s="47"/>
      <c r="AW276" s="47"/>
      <c r="AX276" s="47"/>
      <c r="AY276" s="47"/>
      <c r="AZ276" s="47"/>
      <c r="BA276" s="46"/>
      <c r="BB276" s="47"/>
      <c r="BC276" s="47"/>
      <c r="BD276" s="47"/>
      <c r="BE276" s="46"/>
      <c r="BF276" s="47"/>
      <c r="BG276" s="47"/>
      <c r="BH276" s="47"/>
      <c r="BI276" s="47"/>
      <c r="BJ276" s="47"/>
      <c r="BK276" s="47"/>
      <c r="BL276" s="47"/>
      <c r="BM276" s="47"/>
      <c r="BN276" s="47"/>
      <c r="BO276" s="47"/>
      <c r="BP276" s="47"/>
      <c r="BQ276" s="47"/>
      <c r="BR276" s="47"/>
      <c r="BS276" s="47"/>
      <c r="BT276" s="47"/>
      <c r="BU276" s="47"/>
      <c r="BV276" s="47"/>
      <c r="BW276" s="47"/>
      <c r="BX276" s="47"/>
      <c r="BY276" s="47"/>
      <c r="BZ276" s="47"/>
      <c r="CA276" s="47"/>
      <c r="CB276" s="47">
        <v>1</v>
      </c>
      <c r="CC276" s="47"/>
      <c r="CD276" s="47"/>
      <c r="CE276" s="47"/>
      <c r="CF276" s="47"/>
      <c r="CG276" s="47"/>
      <c r="CH276" s="47"/>
      <c r="CI276" s="47">
        <v>1</v>
      </c>
      <c r="CJ276" s="47"/>
      <c r="CK276" s="47"/>
      <c r="CL276" s="47"/>
      <c r="CM276" s="47"/>
      <c r="CN276" s="47"/>
      <c r="CO276" s="47"/>
      <c r="CP276" s="47"/>
      <c r="CQ276" s="47"/>
      <c r="CR276" s="47"/>
      <c r="CS276" s="47"/>
      <c r="CT276" s="47"/>
      <c r="CU276" s="47"/>
      <c r="CV276" s="47"/>
      <c r="CW276" s="47"/>
      <c r="CX276" s="46"/>
      <c r="CY276" s="46"/>
      <c r="CZ276" s="46"/>
      <c r="DA276" s="46"/>
      <c r="DB276" s="46"/>
      <c r="DC276" s="46"/>
      <c r="DD276" s="52">
        <f t="shared" si="58"/>
        <v>1</v>
      </c>
      <c r="DE276" s="46"/>
      <c r="DF276" s="46"/>
      <c r="DG276" s="46"/>
      <c r="DH276" s="46"/>
      <c r="DI276" s="46"/>
      <c r="DJ276" s="46"/>
      <c r="DK276" s="52">
        <f t="shared" si="59"/>
        <v>1</v>
      </c>
      <c r="DL276" s="47" t="s">
        <v>120</v>
      </c>
    </row>
    <row r="277" spans="1:116" ht="25.5" customHeight="1">
      <c r="A277" s="43" t="s">
        <v>738</v>
      </c>
      <c r="B277" s="44" t="s">
        <v>739</v>
      </c>
      <c r="C277" s="45" t="s">
        <v>740</v>
      </c>
      <c r="D277" s="46"/>
      <c r="E277" s="46"/>
      <c r="F277" s="46"/>
      <c r="G277" s="46"/>
      <c r="H277" s="46"/>
      <c r="I277" s="46"/>
      <c r="J277" s="52">
        <f t="shared" si="57"/>
        <v>1</v>
      </c>
      <c r="K277" s="46"/>
      <c r="L277" s="46"/>
      <c r="M277" s="46"/>
      <c r="N277" s="46"/>
      <c r="O277" s="46"/>
      <c r="P277" s="46"/>
      <c r="Q277" s="52">
        <f t="shared" si="60"/>
        <v>1</v>
      </c>
      <c r="R277" s="47"/>
      <c r="S277" s="47"/>
      <c r="T277" s="47"/>
      <c r="U277" s="47"/>
      <c r="V277" s="47"/>
      <c r="W277" s="47"/>
      <c r="X277" s="47"/>
      <c r="Y277" s="47"/>
      <c r="Z277" s="47"/>
      <c r="AA277" s="47"/>
      <c r="AB277" s="47"/>
      <c r="AC277" s="47"/>
      <c r="AD277" s="47"/>
      <c r="AE277" s="47"/>
      <c r="AF277" s="47"/>
      <c r="AG277" s="47"/>
      <c r="AH277" s="47"/>
      <c r="AI277" s="47"/>
      <c r="AJ277" s="46"/>
      <c r="AK277" s="47"/>
      <c r="AL277" s="47"/>
      <c r="AM277" s="47"/>
      <c r="AN277" s="47"/>
      <c r="AO277" s="47"/>
      <c r="AP277" s="47"/>
      <c r="AQ277" s="47"/>
      <c r="AR277" s="47"/>
      <c r="AS277" s="47"/>
      <c r="AT277" s="47"/>
      <c r="AU277" s="47"/>
      <c r="AV277" s="47"/>
      <c r="AW277" s="47"/>
      <c r="AX277" s="47"/>
      <c r="AY277" s="47"/>
      <c r="AZ277" s="47"/>
      <c r="BA277" s="46"/>
      <c r="BB277" s="47"/>
      <c r="BC277" s="47"/>
      <c r="BD277" s="47"/>
      <c r="BE277" s="46"/>
      <c r="BF277" s="47"/>
      <c r="BG277" s="47"/>
      <c r="BH277" s="47"/>
      <c r="BI277" s="47"/>
      <c r="BJ277" s="47"/>
      <c r="BK277" s="47"/>
      <c r="BL277" s="47"/>
      <c r="BM277" s="47"/>
      <c r="BN277" s="47"/>
      <c r="BO277" s="47"/>
      <c r="BP277" s="47"/>
      <c r="BQ277" s="47"/>
      <c r="BR277" s="47"/>
      <c r="BS277" s="47"/>
      <c r="BT277" s="47"/>
      <c r="BU277" s="47"/>
      <c r="BV277" s="47"/>
      <c r="BW277" s="47"/>
      <c r="BX277" s="47"/>
      <c r="BY277" s="47"/>
      <c r="BZ277" s="47"/>
      <c r="CA277" s="47"/>
      <c r="CB277" s="47">
        <v>1</v>
      </c>
      <c r="CC277" s="47"/>
      <c r="CD277" s="47"/>
      <c r="CE277" s="47"/>
      <c r="CF277" s="47"/>
      <c r="CG277" s="47"/>
      <c r="CH277" s="47"/>
      <c r="CI277" s="47">
        <v>1</v>
      </c>
      <c r="CJ277" s="47"/>
      <c r="CK277" s="47"/>
      <c r="CL277" s="47"/>
      <c r="CM277" s="47"/>
      <c r="CN277" s="47"/>
      <c r="CO277" s="47"/>
      <c r="CP277" s="47"/>
      <c r="CQ277" s="47"/>
      <c r="CR277" s="47"/>
      <c r="CS277" s="47"/>
      <c r="CT277" s="47"/>
      <c r="CU277" s="47"/>
      <c r="CV277" s="47"/>
      <c r="CW277" s="47"/>
      <c r="CX277" s="46"/>
      <c r="CY277" s="46"/>
      <c r="CZ277" s="46"/>
      <c r="DA277" s="46"/>
      <c r="DB277" s="46"/>
      <c r="DC277" s="46"/>
      <c r="DD277" s="52">
        <f t="shared" si="58"/>
        <v>1</v>
      </c>
      <c r="DE277" s="46"/>
      <c r="DF277" s="46"/>
      <c r="DG277" s="46"/>
      <c r="DH277" s="46"/>
      <c r="DI277" s="46"/>
      <c r="DJ277" s="46"/>
      <c r="DK277" s="52">
        <f t="shared" si="59"/>
        <v>1</v>
      </c>
      <c r="DL277" s="47" t="s">
        <v>120</v>
      </c>
    </row>
    <row r="278" spans="1:116" ht="25.5" customHeight="1">
      <c r="A278" s="43" t="s">
        <v>741</v>
      </c>
      <c r="B278" s="44" t="s">
        <v>742</v>
      </c>
      <c r="C278" s="45" t="s">
        <v>743</v>
      </c>
      <c r="D278" s="46"/>
      <c r="E278" s="46"/>
      <c r="F278" s="46"/>
      <c r="G278" s="46"/>
      <c r="H278" s="46"/>
      <c r="I278" s="46"/>
      <c r="J278" s="52">
        <f t="shared" si="57"/>
        <v>1</v>
      </c>
      <c r="K278" s="46"/>
      <c r="L278" s="46"/>
      <c r="M278" s="46"/>
      <c r="N278" s="46"/>
      <c r="O278" s="46"/>
      <c r="P278" s="46"/>
      <c r="Q278" s="52">
        <f t="shared" si="60"/>
        <v>1</v>
      </c>
      <c r="R278" s="47"/>
      <c r="S278" s="47"/>
      <c r="T278" s="47"/>
      <c r="U278" s="47"/>
      <c r="V278" s="47"/>
      <c r="W278" s="47"/>
      <c r="X278" s="47"/>
      <c r="Y278" s="47"/>
      <c r="Z278" s="47"/>
      <c r="AA278" s="47"/>
      <c r="AB278" s="47"/>
      <c r="AC278" s="47"/>
      <c r="AD278" s="47"/>
      <c r="AE278" s="47"/>
      <c r="AF278" s="47"/>
      <c r="AG278" s="47"/>
      <c r="AH278" s="47"/>
      <c r="AI278" s="47"/>
      <c r="AJ278" s="46"/>
      <c r="AK278" s="47"/>
      <c r="AL278" s="47"/>
      <c r="AM278" s="47"/>
      <c r="AN278" s="47"/>
      <c r="AO278" s="47"/>
      <c r="AP278" s="47"/>
      <c r="AQ278" s="47"/>
      <c r="AR278" s="47"/>
      <c r="AS278" s="47"/>
      <c r="AT278" s="47"/>
      <c r="AU278" s="47"/>
      <c r="AV278" s="47"/>
      <c r="AW278" s="47"/>
      <c r="AX278" s="47"/>
      <c r="AY278" s="47"/>
      <c r="AZ278" s="47"/>
      <c r="BA278" s="46"/>
      <c r="BB278" s="47"/>
      <c r="BC278" s="47"/>
      <c r="BD278" s="47"/>
      <c r="BE278" s="46"/>
      <c r="BF278" s="47"/>
      <c r="BG278" s="47"/>
      <c r="BH278" s="47"/>
      <c r="BI278" s="47"/>
      <c r="BJ278" s="47"/>
      <c r="BK278" s="47"/>
      <c r="BL278" s="47"/>
      <c r="BM278" s="47"/>
      <c r="BN278" s="47"/>
      <c r="BO278" s="47"/>
      <c r="BP278" s="47"/>
      <c r="BQ278" s="47"/>
      <c r="BR278" s="47"/>
      <c r="BS278" s="47"/>
      <c r="BT278" s="47"/>
      <c r="BU278" s="47"/>
      <c r="BV278" s="47"/>
      <c r="BW278" s="47"/>
      <c r="BX278" s="47"/>
      <c r="BY278" s="47"/>
      <c r="BZ278" s="47"/>
      <c r="CA278" s="47"/>
      <c r="CB278" s="47"/>
      <c r="CC278" s="47"/>
      <c r="CD278" s="47"/>
      <c r="CE278" s="47"/>
      <c r="CF278" s="47"/>
      <c r="CG278" s="47"/>
      <c r="CH278" s="47"/>
      <c r="CI278" s="47"/>
      <c r="CJ278" s="47"/>
      <c r="CK278" s="47"/>
      <c r="CL278" s="47"/>
      <c r="CM278" s="47"/>
      <c r="CN278" s="47"/>
      <c r="CO278" s="47"/>
      <c r="CP278" s="47">
        <v>1</v>
      </c>
      <c r="CQ278" s="47"/>
      <c r="CR278" s="47"/>
      <c r="CS278" s="47"/>
      <c r="CT278" s="47"/>
      <c r="CU278" s="47"/>
      <c r="CV278" s="47"/>
      <c r="CW278" s="47">
        <v>1</v>
      </c>
      <c r="CX278" s="46"/>
      <c r="CY278" s="46"/>
      <c r="CZ278" s="46"/>
      <c r="DA278" s="46"/>
      <c r="DB278" s="46"/>
      <c r="DC278" s="46"/>
      <c r="DD278" s="52">
        <f t="shared" si="58"/>
        <v>1</v>
      </c>
      <c r="DE278" s="46"/>
      <c r="DF278" s="46"/>
      <c r="DG278" s="46"/>
      <c r="DH278" s="46"/>
      <c r="DI278" s="46"/>
      <c r="DJ278" s="46"/>
      <c r="DK278" s="52">
        <f t="shared" si="59"/>
        <v>1</v>
      </c>
      <c r="DL278" s="47" t="s">
        <v>120</v>
      </c>
    </row>
    <row r="279" spans="1:116" ht="25.5" customHeight="1">
      <c r="A279" s="43" t="s">
        <v>744</v>
      </c>
      <c r="B279" s="44" t="s">
        <v>745</v>
      </c>
      <c r="C279" s="45" t="s">
        <v>746</v>
      </c>
      <c r="D279" s="46"/>
      <c r="E279" s="46"/>
      <c r="F279" s="46"/>
      <c r="G279" s="46"/>
      <c r="H279" s="46"/>
      <c r="I279" s="46"/>
      <c r="J279" s="52">
        <f t="shared" si="57"/>
        <v>1</v>
      </c>
      <c r="K279" s="46"/>
      <c r="L279" s="46"/>
      <c r="M279" s="46"/>
      <c r="N279" s="46"/>
      <c r="O279" s="46"/>
      <c r="P279" s="46"/>
      <c r="Q279" s="52">
        <f t="shared" si="60"/>
        <v>1</v>
      </c>
      <c r="R279" s="47"/>
      <c r="S279" s="47"/>
      <c r="T279" s="47"/>
      <c r="U279" s="47"/>
      <c r="V279" s="47"/>
      <c r="W279" s="47"/>
      <c r="X279" s="47"/>
      <c r="Y279" s="47"/>
      <c r="Z279" s="47"/>
      <c r="AA279" s="47"/>
      <c r="AB279" s="47"/>
      <c r="AC279" s="47"/>
      <c r="AD279" s="47"/>
      <c r="AE279" s="47"/>
      <c r="AF279" s="47"/>
      <c r="AG279" s="47"/>
      <c r="AH279" s="47"/>
      <c r="AI279" s="47"/>
      <c r="AJ279" s="46"/>
      <c r="AK279" s="47"/>
      <c r="AL279" s="47"/>
      <c r="AM279" s="47"/>
      <c r="AN279" s="47"/>
      <c r="AO279" s="47"/>
      <c r="AP279" s="47"/>
      <c r="AQ279" s="47"/>
      <c r="AR279" s="47"/>
      <c r="AS279" s="47"/>
      <c r="AT279" s="47"/>
      <c r="AU279" s="47"/>
      <c r="AV279" s="47"/>
      <c r="AW279" s="47"/>
      <c r="AX279" s="47"/>
      <c r="AY279" s="47"/>
      <c r="AZ279" s="47"/>
      <c r="BA279" s="46"/>
      <c r="BB279" s="47"/>
      <c r="BC279" s="47"/>
      <c r="BD279" s="47"/>
      <c r="BE279" s="46"/>
      <c r="BF279" s="47"/>
      <c r="BG279" s="47"/>
      <c r="BH279" s="47"/>
      <c r="BI279" s="47"/>
      <c r="BJ279" s="47"/>
      <c r="BK279" s="47"/>
      <c r="BL279" s="47"/>
      <c r="BM279" s="47"/>
      <c r="BN279" s="47"/>
      <c r="BO279" s="47"/>
      <c r="BP279" s="47"/>
      <c r="BQ279" s="47"/>
      <c r="BR279" s="47"/>
      <c r="BS279" s="47"/>
      <c r="BT279" s="47"/>
      <c r="BU279" s="47"/>
      <c r="BV279" s="47"/>
      <c r="BW279" s="47"/>
      <c r="BX279" s="47"/>
      <c r="BY279" s="47"/>
      <c r="BZ279" s="47"/>
      <c r="CA279" s="47"/>
      <c r="CB279" s="47"/>
      <c r="CC279" s="47"/>
      <c r="CD279" s="47"/>
      <c r="CE279" s="47"/>
      <c r="CF279" s="47"/>
      <c r="CG279" s="47"/>
      <c r="CH279" s="47"/>
      <c r="CI279" s="47"/>
      <c r="CJ279" s="47"/>
      <c r="CK279" s="47"/>
      <c r="CL279" s="47"/>
      <c r="CM279" s="47"/>
      <c r="CN279" s="47"/>
      <c r="CO279" s="47"/>
      <c r="CP279" s="47">
        <v>1</v>
      </c>
      <c r="CQ279" s="47"/>
      <c r="CR279" s="47"/>
      <c r="CS279" s="47"/>
      <c r="CT279" s="47"/>
      <c r="CU279" s="47"/>
      <c r="CV279" s="47"/>
      <c r="CW279" s="47">
        <v>1</v>
      </c>
      <c r="CX279" s="46"/>
      <c r="CY279" s="46"/>
      <c r="CZ279" s="46"/>
      <c r="DA279" s="46"/>
      <c r="DB279" s="46"/>
      <c r="DC279" s="46"/>
      <c r="DD279" s="52">
        <f t="shared" si="58"/>
        <v>1</v>
      </c>
      <c r="DE279" s="46"/>
      <c r="DF279" s="46"/>
      <c r="DG279" s="46"/>
      <c r="DH279" s="46"/>
      <c r="DI279" s="46"/>
      <c r="DJ279" s="46"/>
      <c r="DK279" s="52">
        <f t="shared" si="59"/>
        <v>1</v>
      </c>
      <c r="DL279" s="47" t="s">
        <v>120</v>
      </c>
    </row>
    <row r="280" spans="1:116">
      <c r="A280" s="36"/>
      <c r="B280" s="62"/>
      <c r="C280" s="63"/>
      <c r="D280" s="64"/>
      <c r="E280" s="64"/>
      <c r="F280" s="64"/>
      <c r="G280" s="64"/>
      <c r="H280" s="64"/>
      <c r="I280" s="64"/>
      <c r="J280" s="64"/>
      <c r="K280" s="64"/>
      <c r="L280" s="64"/>
      <c r="M280" s="64"/>
      <c r="N280" s="64"/>
      <c r="O280" s="64"/>
      <c r="P280" s="64"/>
      <c r="Q280" s="64"/>
      <c r="R280" s="64"/>
      <c r="S280" s="64"/>
      <c r="T280" s="64"/>
      <c r="U280" s="64"/>
      <c r="V280" s="64"/>
      <c r="W280" s="64"/>
      <c r="X280" s="64"/>
      <c r="Y280" s="64"/>
      <c r="Z280" s="64"/>
      <c r="AA280" s="64"/>
      <c r="AB280" s="64"/>
      <c r="AC280" s="64"/>
      <c r="AD280" s="64"/>
      <c r="AE280" s="64"/>
      <c r="AF280" s="64"/>
      <c r="AG280" s="64"/>
      <c r="AH280" s="64"/>
      <c r="AI280" s="64"/>
      <c r="AJ280" s="64"/>
      <c r="AK280" s="64"/>
      <c r="AL280" s="64"/>
      <c r="AM280" s="64"/>
      <c r="AN280" s="64"/>
      <c r="AO280" s="40"/>
      <c r="AP280" s="40"/>
      <c r="AQ280" s="40"/>
      <c r="AR280" s="40"/>
      <c r="AS280" s="40"/>
      <c r="AT280" s="39"/>
      <c r="AU280" s="39"/>
      <c r="AV280" s="39"/>
      <c r="AW280" s="39"/>
      <c r="AX280" s="39"/>
      <c r="AY280" s="39"/>
      <c r="AZ280" s="39"/>
      <c r="BA280" s="39"/>
      <c r="BB280" s="39"/>
      <c r="BC280" s="39"/>
      <c r="BD280" s="39"/>
      <c r="BE280" s="39"/>
      <c r="BF280" s="39"/>
      <c r="BG280" s="39"/>
      <c r="BH280" s="40"/>
      <c r="BI280" s="40"/>
      <c r="BJ280" s="40"/>
      <c r="BK280" s="40"/>
      <c r="BL280" s="40"/>
      <c r="BM280" s="40"/>
      <c r="BN280" s="40"/>
      <c r="BO280" s="40"/>
      <c r="BP280" s="40"/>
      <c r="BQ280" s="40"/>
      <c r="BR280" s="40"/>
      <c r="BS280" s="40"/>
      <c r="BT280" s="40"/>
      <c r="BU280" s="40"/>
      <c r="BV280" s="40"/>
      <c r="BW280" s="40"/>
      <c r="BX280" s="40"/>
      <c r="BY280" s="40"/>
      <c r="BZ280" s="40"/>
      <c r="CA280" s="40"/>
      <c r="CB280" s="40"/>
      <c r="CC280" s="40"/>
      <c r="CD280" s="40"/>
      <c r="CE280" s="40"/>
      <c r="CF280" s="40"/>
      <c r="CG280" s="40"/>
      <c r="CH280" s="40"/>
      <c r="CI280" s="40"/>
      <c r="CJ280" s="40"/>
      <c r="CK280" s="40"/>
      <c r="CL280" s="40"/>
      <c r="CM280" s="40"/>
      <c r="CN280" s="40"/>
      <c r="CO280" s="40"/>
      <c r="CP280" s="40"/>
      <c r="CQ280" s="40"/>
      <c r="CR280" s="40"/>
      <c r="CS280" s="40"/>
      <c r="CT280" s="40"/>
      <c r="CU280" s="40"/>
      <c r="CV280" s="40"/>
      <c r="CW280" s="40"/>
      <c r="CX280" s="40"/>
      <c r="CY280" s="40"/>
      <c r="CZ280" s="40"/>
      <c r="DA280" s="40"/>
      <c r="DB280" s="40"/>
      <c r="DC280" s="40"/>
      <c r="DD280" s="40"/>
      <c r="DE280" s="40"/>
      <c r="DF280" s="40"/>
      <c r="DG280" s="40"/>
      <c r="DH280" s="40"/>
      <c r="DI280" s="40"/>
      <c r="DJ280" s="40"/>
      <c r="DK280" s="40"/>
      <c r="DL280" s="40"/>
    </row>
  </sheetData>
  <mergeCells count="40">
    <mergeCell ref="A9:AS9"/>
    <mergeCell ref="A4:AS4"/>
    <mergeCell ref="A5:AS5"/>
    <mergeCell ref="A6:AS6"/>
    <mergeCell ref="A7:AS7"/>
    <mergeCell ref="A8:AS8"/>
    <mergeCell ref="A10:AS10"/>
    <mergeCell ref="A11:AS11"/>
    <mergeCell ref="A12:AS12"/>
    <mergeCell ref="A13:DK13"/>
    <mergeCell ref="A14:A17"/>
    <mergeCell ref="B14:B17"/>
    <mergeCell ref="C14:C17"/>
    <mergeCell ref="D14:Q15"/>
    <mergeCell ref="R14:AE15"/>
    <mergeCell ref="AF14:AS14"/>
    <mergeCell ref="AM16:AS16"/>
    <mergeCell ref="AT14:DK14"/>
    <mergeCell ref="DL14:DL17"/>
    <mergeCell ref="AF15:AS15"/>
    <mergeCell ref="AT15:BG15"/>
    <mergeCell ref="BH15:BU15"/>
    <mergeCell ref="BV15:CI15"/>
    <mergeCell ref="CJ15:CW15"/>
    <mergeCell ref="CX15:DK15"/>
    <mergeCell ref="AT16:AZ16"/>
    <mergeCell ref="BA16:BG16"/>
    <mergeCell ref="D16:J16"/>
    <mergeCell ref="K16:Q16"/>
    <mergeCell ref="R16:X16"/>
    <mergeCell ref="Y16:AE16"/>
    <mergeCell ref="AF16:AL16"/>
    <mergeCell ref="CX16:DD16"/>
    <mergeCell ref="DE16:DK16"/>
    <mergeCell ref="BH16:BN16"/>
    <mergeCell ref="BO16:BU16"/>
    <mergeCell ref="BV16:CB16"/>
    <mergeCell ref="CC16:CI16"/>
    <mergeCell ref="CJ16:CP16"/>
    <mergeCell ref="CQ16:CW16"/>
  </mergeCells>
  <conditionalFormatting sqref="D19:DL280">
    <cfRule type="cellIs" dxfId="1" priority="3" operator="equal">
      <formula>0</formula>
    </cfRule>
  </conditionalFormatting>
  <conditionalFormatting sqref="AZ187:AZ190 BG187:BG190">
    <cfRule type="cellIs" dxfId="0" priority="1" operator="equal">
      <formula>0</formula>
    </cfRule>
    <cfRule type="cellIs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13" fitToHeight="0" orientation="landscape" r:id="rId1"/>
  <headerFooter differentFirst="1">
    <oddHeader>&amp;C&amp;P</oddHeader>
  </headerFooter>
  <colBreaks count="1" manualBreakCount="1">
    <brk id="45" max="2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Tukbaev</cp:lastModifiedBy>
  <cp:lastPrinted>2017-03-31T11:55:48Z</cp:lastPrinted>
  <dcterms:created xsi:type="dcterms:W3CDTF">2017-03-30T04:34:08Z</dcterms:created>
  <dcterms:modified xsi:type="dcterms:W3CDTF">2017-03-31T11:55:49Z</dcterms:modified>
</cp:coreProperties>
</file>