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860" yWindow="0" windowWidth="22260" windowHeight="12645"/>
  </bookViews>
  <sheets>
    <sheet name="Лист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7" i="1" l="1"/>
  <c r="E114" i="1"/>
  <c r="F114" i="1"/>
  <c r="G114" i="1"/>
  <c r="H114" i="1"/>
  <c r="I114" i="1"/>
  <c r="J114" i="1"/>
  <c r="K114" i="1"/>
  <c r="L114" i="1"/>
  <c r="AS114" i="1"/>
  <c r="AT114" i="1"/>
  <c r="AU114" i="1"/>
  <c r="AV114" i="1"/>
  <c r="CJ114" i="1"/>
  <c r="AW114" i="1"/>
  <c r="AX114" i="1"/>
  <c r="CL114" i="1"/>
  <c r="AY114" i="1"/>
  <c r="CM114" i="1"/>
  <c r="AZ114" i="1"/>
  <c r="CN114" i="1"/>
  <c r="CG114" i="1"/>
  <c r="CH114" i="1"/>
  <c r="CI114" i="1"/>
  <c r="CK114" i="1"/>
  <c r="E115" i="1"/>
  <c r="F115" i="1"/>
  <c r="G115" i="1"/>
  <c r="H115" i="1"/>
  <c r="I115" i="1"/>
  <c r="J115" i="1"/>
  <c r="K115" i="1"/>
  <c r="L115" i="1"/>
  <c r="AS115" i="1"/>
  <c r="AT115" i="1"/>
  <c r="CH115" i="1"/>
  <c r="AU115" i="1"/>
  <c r="CI115" i="1"/>
  <c r="AV115" i="1"/>
  <c r="CJ115" i="1"/>
  <c r="AW115" i="1"/>
  <c r="CK115" i="1"/>
  <c r="AX115" i="1"/>
  <c r="CL115" i="1"/>
  <c r="AY115" i="1"/>
  <c r="CM115" i="1"/>
  <c r="AZ115" i="1"/>
  <c r="CN115" i="1"/>
  <c r="CG115" i="1"/>
  <c r="AZ113" i="1"/>
  <c r="AY113" i="1"/>
  <c r="AX113" i="1"/>
  <c r="AW113" i="1"/>
  <c r="AV113" i="1"/>
  <c r="AU113" i="1"/>
  <c r="AT113" i="1"/>
  <c r="AS113" i="1"/>
  <c r="L113" i="1"/>
  <c r="K113" i="1"/>
  <c r="J113" i="1"/>
  <c r="I113" i="1"/>
  <c r="H113" i="1"/>
  <c r="G113" i="1"/>
  <c r="F113" i="1"/>
  <c r="E113" i="1"/>
  <c r="AZ108" i="1"/>
  <c r="AY108" i="1"/>
  <c r="AX108" i="1"/>
  <c r="AW108" i="1"/>
  <c r="AV108" i="1"/>
  <c r="AU108" i="1"/>
  <c r="AT108" i="1"/>
  <c r="AS108" i="1"/>
  <c r="L108" i="1"/>
  <c r="K108" i="1"/>
  <c r="J108" i="1"/>
  <c r="I108" i="1"/>
  <c r="H108" i="1"/>
  <c r="G108" i="1"/>
  <c r="F108" i="1"/>
  <c r="E108" i="1"/>
  <c r="E80" i="1"/>
  <c r="F80" i="1"/>
  <c r="G80" i="1"/>
  <c r="H80" i="1"/>
  <c r="I80" i="1"/>
  <c r="J80" i="1"/>
  <c r="K80" i="1"/>
  <c r="L80" i="1"/>
  <c r="AS80" i="1"/>
  <c r="AT80" i="1"/>
  <c r="CH80" i="1"/>
  <c r="AU80" i="1"/>
  <c r="CI80" i="1"/>
  <c r="AV80" i="1"/>
  <c r="CJ80" i="1"/>
  <c r="AW80" i="1"/>
  <c r="CK80" i="1"/>
  <c r="AX80" i="1"/>
  <c r="CL80" i="1"/>
  <c r="AY80" i="1"/>
  <c r="CM80" i="1"/>
  <c r="AZ80" i="1"/>
  <c r="CN80" i="1"/>
  <c r="CG80" i="1"/>
  <c r="E81" i="1"/>
  <c r="F81" i="1"/>
  <c r="G81" i="1"/>
  <c r="H81" i="1"/>
  <c r="I81" i="1"/>
  <c r="J81" i="1"/>
  <c r="K81" i="1"/>
  <c r="L81" i="1"/>
  <c r="AS81" i="1"/>
  <c r="AT81" i="1"/>
  <c r="AU81" i="1"/>
  <c r="CI81" i="1"/>
  <c r="AV81" i="1"/>
  <c r="AW81" i="1"/>
  <c r="AX81" i="1"/>
  <c r="CL81" i="1"/>
  <c r="AY81" i="1"/>
  <c r="CM81" i="1"/>
  <c r="AZ81" i="1"/>
  <c r="CN81" i="1"/>
  <c r="CG81" i="1"/>
  <c r="CH81" i="1"/>
  <c r="CJ81" i="1"/>
  <c r="AZ79" i="1"/>
  <c r="AY79" i="1"/>
  <c r="AX79" i="1"/>
  <c r="AW79" i="1"/>
  <c r="AV79" i="1"/>
  <c r="AU79" i="1"/>
  <c r="AT79" i="1"/>
  <c r="AS79" i="1"/>
  <c r="L79" i="1"/>
  <c r="K79" i="1"/>
  <c r="J79" i="1"/>
  <c r="I79" i="1"/>
  <c r="H79" i="1"/>
  <c r="G79" i="1"/>
  <c r="F79" i="1"/>
  <c r="E79" i="1"/>
  <c r="E68" i="1"/>
  <c r="F68" i="1"/>
  <c r="G68" i="1"/>
  <c r="H68" i="1"/>
  <c r="I68" i="1"/>
  <c r="J68" i="1"/>
  <c r="K68" i="1"/>
  <c r="L68" i="1"/>
  <c r="AS68" i="1"/>
  <c r="AT68" i="1"/>
  <c r="AU68" i="1"/>
  <c r="AV68" i="1"/>
  <c r="AW68" i="1"/>
  <c r="AX68" i="1"/>
  <c r="CL68" i="1"/>
  <c r="AY68" i="1"/>
  <c r="CM68" i="1"/>
  <c r="AZ68" i="1"/>
  <c r="CN68" i="1"/>
  <c r="CG68" i="1"/>
  <c r="CH68" i="1"/>
  <c r="CI68" i="1"/>
  <c r="CJ68" i="1"/>
  <c r="CK68" i="1"/>
  <c r="AZ67" i="1"/>
  <c r="AY67" i="1"/>
  <c r="AX67" i="1"/>
  <c r="AW67" i="1"/>
  <c r="AV67" i="1"/>
  <c r="AU67" i="1"/>
  <c r="AT67" i="1"/>
  <c r="AS67" i="1"/>
  <c r="L67" i="1"/>
  <c r="K67" i="1"/>
  <c r="J67" i="1"/>
  <c r="I67" i="1"/>
  <c r="H67" i="1"/>
  <c r="G67" i="1"/>
  <c r="F67" i="1"/>
  <c r="E35" i="1"/>
  <c r="F35" i="1"/>
  <c r="G35" i="1"/>
  <c r="H35" i="1"/>
  <c r="I35" i="1"/>
  <c r="J35" i="1"/>
  <c r="K35" i="1"/>
  <c r="L35" i="1"/>
  <c r="AS35" i="1"/>
  <c r="AT35" i="1"/>
  <c r="AU35" i="1"/>
  <c r="AV35" i="1"/>
  <c r="AW35" i="1"/>
  <c r="AX35" i="1"/>
  <c r="AY35" i="1"/>
  <c r="AZ35" i="1"/>
  <c r="CG35" i="1"/>
  <c r="AZ32" i="1"/>
  <c r="AY32" i="1"/>
  <c r="AX32" i="1"/>
  <c r="AW32" i="1"/>
  <c r="AV32" i="1"/>
  <c r="AU32" i="1"/>
  <c r="AT32" i="1"/>
  <c r="AS32" i="1"/>
  <c r="L32" i="1"/>
  <c r="K32" i="1"/>
  <c r="J32" i="1"/>
  <c r="I32" i="1"/>
  <c r="H32" i="1"/>
  <c r="G32" i="1"/>
  <c r="F32" i="1"/>
  <c r="E32" i="1"/>
  <c r="CG79" i="1"/>
  <c r="CG108" i="1"/>
  <c r="CG113" i="1"/>
  <c r="CI67" i="1"/>
  <c r="CM67" i="1"/>
  <c r="CI79" i="1"/>
  <c r="CM79" i="1"/>
  <c r="CI108" i="1"/>
  <c r="CM108" i="1"/>
  <c r="CI113" i="1"/>
  <c r="CM113" i="1"/>
  <c r="CJ67" i="1"/>
  <c r="CN79" i="1"/>
  <c r="CJ108" i="1"/>
  <c r="CN113" i="1"/>
  <c r="CK67" i="1"/>
  <c r="CN67" i="1"/>
  <c r="CJ79" i="1"/>
  <c r="CN108" i="1"/>
  <c r="CJ113" i="1"/>
  <c r="CG67" i="1"/>
  <c r="CK79" i="1"/>
  <c r="CK108" i="1"/>
  <c r="CK113" i="1"/>
  <c r="CH67" i="1"/>
  <c r="CL67" i="1"/>
  <c r="CH79" i="1"/>
  <c r="CL79" i="1"/>
  <c r="CH108" i="1"/>
  <c r="CL108" i="1"/>
  <c r="CH113" i="1"/>
  <c r="CL113" i="1"/>
  <c r="CK81" i="1"/>
  <c r="CK35" i="1"/>
  <c r="CN35" i="1"/>
  <c r="CJ35" i="1"/>
  <c r="CL35" i="1"/>
  <c r="CH35" i="1"/>
  <c r="CM35" i="1"/>
  <c r="CI35" i="1"/>
  <c r="CL32" i="1"/>
  <c r="CM32" i="1"/>
  <c r="CJ32" i="1"/>
  <c r="CN32" i="1"/>
  <c r="CH32" i="1"/>
  <c r="CI32" i="1"/>
  <c r="CK32" i="1"/>
  <c r="CG32" i="1"/>
  <c r="M112" i="1"/>
  <c r="M26" i="1"/>
  <c r="N112" i="1"/>
  <c r="N26" i="1"/>
  <c r="O112" i="1"/>
  <c r="O26" i="1"/>
  <c r="P112" i="1"/>
  <c r="P26" i="1"/>
  <c r="Q112" i="1"/>
  <c r="Q26" i="1"/>
  <c r="R112" i="1"/>
  <c r="R26" i="1"/>
  <c r="S112" i="1"/>
  <c r="S26" i="1"/>
  <c r="T112" i="1"/>
  <c r="T26" i="1"/>
  <c r="U112" i="1"/>
  <c r="U26" i="1"/>
  <c r="V112" i="1"/>
  <c r="V26" i="1"/>
  <c r="W112" i="1"/>
  <c r="W26" i="1"/>
  <c r="X112" i="1"/>
  <c r="X26" i="1"/>
  <c r="Y112" i="1"/>
  <c r="Y26" i="1"/>
  <c r="Z112" i="1"/>
  <c r="Z26" i="1"/>
  <c r="AA112" i="1"/>
  <c r="AA26" i="1"/>
  <c r="AB112" i="1"/>
  <c r="AB26" i="1"/>
  <c r="AC112" i="1"/>
  <c r="AC26" i="1"/>
  <c r="AD112" i="1"/>
  <c r="AD26" i="1"/>
  <c r="AE112" i="1"/>
  <c r="AE26" i="1"/>
  <c r="AF112" i="1"/>
  <c r="AF26" i="1"/>
  <c r="AG112" i="1"/>
  <c r="AG26" i="1"/>
  <c r="AH112" i="1"/>
  <c r="AH26" i="1"/>
  <c r="AI112" i="1"/>
  <c r="AI26" i="1"/>
  <c r="AJ112" i="1"/>
  <c r="AJ26" i="1"/>
  <c r="AK112" i="1"/>
  <c r="AK26" i="1"/>
  <c r="AL112" i="1"/>
  <c r="AL26" i="1"/>
  <c r="AM112" i="1"/>
  <c r="AM26" i="1"/>
  <c r="AN112" i="1"/>
  <c r="AN26" i="1"/>
  <c r="AO112" i="1"/>
  <c r="AO26" i="1"/>
  <c r="AP112" i="1"/>
  <c r="AP26" i="1"/>
  <c r="AQ112" i="1"/>
  <c r="AQ26" i="1"/>
  <c r="AR112" i="1"/>
  <c r="AR26" i="1"/>
  <c r="AS112" i="1"/>
  <c r="AS26" i="1"/>
  <c r="AT112" i="1"/>
  <c r="AT26" i="1"/>
  <c r="AU112" i="1"/>
  <c r="AU26" i="1"/>
  <c r="AV112" i="1"/>
  <c r="AV26" i="1"/>
  <c r="AW112" i="1"/>
  <c r="AW26" i="1"/>
  <c r="AX112" i="1"/>
  <c r="AX26" i="1"/>
  <c r="AY112" i="1"/>
  <c r="AY26" i="1"/>
  <c r="AZ112" i="1"/>
  <c r="AZ26" i="1"/>
  <c r="BA112" i="1"/>
  <c r="BA26" i="1"/>
  <c r="BB112" i="1"/>
  <c r="BB26" i="1"/>
  <c r="BC112" i="1"/>
  <c r="BC26" i="1"/>
  <c r="BD112" i="1"/>
  <c r="BD26" i="1"/>
  <c r="BE112" i="1"/>
  <c r="BE26" i="1"/>
  <c r="BF112" i="1"/>
  <c r="BF26" i="1"/>
  <c r="BG112" i="1"/>
  <c r="BG26" i="1"/>
  <c r="BH112" i="1"/>
  <c r="BH26" i="1"/>
  <c r="BI112" i="1"/>
  <c r="BI26" i="1"/>
  <c r="BJ112" i="1"/>
  <c r="BJ26" i="1"/>
  <c r="BK112" i="1"/>
  <c r="BK26" i="1"/>
  <c r="BL112" i="1"/>
  <c r="BL26" i="1"/>
  <c r="BM112" i="1"/>
  <c r="BM26" i="1"/>
  <c r="BN112" i="1"/>
  <c r="BN26" i="1"/>
  <c r="BO112" i="1"/>
  <c r="BO26" i="1"/>
  <c r="BP112" i="1"/>
  <c r="BP26" i="1"/>
  <c r="BQ112" i="1"/>
  <c r="BQ26" i="1"/>
  <c r="BR112" i="1"/>
  <c r="BR26" i="1"/>
  <c r="BS112" i="1"/>
  <c r="BS26" i="1"/>
  <c r="BT112" i="1"/>
  <c r="BT26" i="1"/>
  <c r="BU112" i="1"/>
  <c r="BU26" i="1"/>
  <c r="BV112" i="1"/>
  <c r="BV26" i="1"/>
  <c r="BW112" i="1"/>
  <c r="BW26" i="1"/>
  <c r="BX112" i="1"/>
  <c r="BX26" i="1"/>
  <c r="BY112" i="1"/>
  <c r="BY26" i="1"/>
  <c r="BZ112" i="1"/>
  <c r="BZ26" i="1"/>
  <c r="CA112" i="1"/>
  <c r="CA26" i="1"/>
  <c r="CB112" i="1"/>
  <c r="CB26" i="1"/>
  <c r="CC112" i="1"/>
  <c r="CC26" i="1"/>
  <c r="CD112" i="1"/>
  <c r="CD26" i="1"/>
  <c r="CE112" i="1"/>
  <c r="CE26" i="1"/>
  <c r="CF112" i="1"/>
  <c r="CF26" i="1"/>
  <c r="CG112" i="1"/>
  <c r="CG26" i="1"/>
  <c r="CH112" i="1"/>
  <c r="CH26" i="1"/>
  <c r="CI112" i="1"/>
  <c r="CI26" i="1"/>
  <c r="CJ112" i="1"/>
  <c r="CJ26" i="1"/>
  <c r="CK112" i="1"/>
  <c r="CK26" i="1"/>
  <c r="CL112" i="1"/>
  <c r="CL26" i="1"/>
  <c r="CM112" i="1"/>
  <c r="CM26" i="1"/>
  <c r="CN112" i="1"/>
  <c r="CN26" i="1"/>
  <c r="L112" i="1"/>
  <c r="L26" i="1"/>
  <c r="F107" i="1"/>
  <c r="F24" i="1"/>
  <c r="G107" i="1"/>
  <c r="G24" i="1"/>
  <c r="H107" i="1"/>
  <c r="H24" i="1"/>
  <c r="I107" i="1"/>
  <c r="I24" i="1"/>
  <c r="J107" i="1"/>
  <c r="J24" i="1"/>
  <c r="K107" i="1"/>
  <c r="K24" i="1"/>
  <c r="L107" i="1"/>
  <c r="L24" i="1"/>
  <c r="M107" i="1"/>
  <c r="M24" i="1"/>
  <c r="N107" i="1"/>
  <c r="N24" i="1"/>
  <c r="O107" i="1"/>
  <c r="O24" i="1"/>
  <c r="P107" i="1"/>
  <c r="P24" i="1"/>
  <c r="Q107" i="1"/>
  <c r="R107" i="1"/>
  <c r="R24" i="1"/>
  <c r="S107" i="1"/>
  <c r="S24" i="1"/>
  <c r="T107" i="1"/>
  <c r="T24" i="1"/>
  <c r="U107" i="1"/>
  <c r="U24" i="1"/>
  <c r="V107" i="1"/>
  <c r="V24" i="1"/>
  <c r="W107" i="1"/>
  <c r="W24" i="1"/>
  <c r="X107" i="1"/>
  <c r="X24" i="1"/>
  <c r="Y107" i="1"/>
  <c r="Y24" i="1"/>
  <c r="Z107" i="1"/>
  <c r="Z24" i="1"/>
  <c r="AA107" i="1"/>
  <c r="AA24" i="1"/>
  <c r="AB107" i="1"/>
  <c r="AB24" i="1"/>
  <c r="AC107" i="1"/>
  <c r="AC24" i="1"/>
  <c r="AD107" i="1"/>
  <c r="AD24" i="1"/>
  <c r="AE107" i="1"/>
  <c r="AE24" i="1"/>
  <c r="AF107" i="1"/>
  <c r="AF24" i="1"/>
  <c r="AG107" i="1"/>
  <c r="AG24" i="1"/>
  <c r="AH107" i="1"/>
  <c r="AH24" i="1"/>
  <c r="AI107" i="1"/>
  <c r="AI24" i="1"/>
  <c r="AJ107" i="1"/>
  <c r="AJ24" i="1"/>
  <c r="AK107" i="1"/>
  <c r="AK24" i="1"/>
  <c r="AL107" i="1"/>
  <c r="AL24" i="1"/>
  <c r="AM107" i="1"/>
  <c r="AM24" i="1"/>
  <c r="AN107" i="1"/>
  <c r="AN24" i="1"/>
  <c r="AO107" i="1"/>
  <c r="AO24" i="1"/>
  <c r="AP107" i="1"/>
  <c r="AP24" i="1"/>
  <c r="AQ107" i="1"/>
  <c r="AQ24" i="1"/>
  <c r="AR107" i="1"/>
  <c r="AR24" i="1"/>
  <c r="AS107" i="1"/>
  <c r="AS24" i="1"/>
  <c r="AT107" i="1"/>
  <c r="AT24" i="1"/>
  <c r="AU107" i="1"/>
  <c r="AU24" i="1"/>
  <c r="AV107" i="1"/>
  <c r="AV24" i="1"/>
  <c r="AW107" i="1"/>
  <c r="AW24" i="1"/>
  <c r="AX107" i="1"/>
  <c r="AX24" i="1"/>
  <c r="AY107" i="1"/>
  <c r="AY24" i="1"/>
  <c r="AZ107" i="1"/>
  <c r="AZ24" i="1"/>
  <c r="BA107" i="1"/>
  <c r="BA24" i="1"/>
  <c r="BB107" i="1"/>
  <c r="BB24" i="1"/>
  <c r="BC107" i="1"/>
  <c r="BC24" i="1"/>
  <c r="BD107" i="1"/>
  <c r="BD24" i="1"/>
  <c r="BE107" i="1"/>
  <c r="BE24" i="1"/>
  <c r="BF107" i="1"/>
  <c r="BF24" i="1"/>
  <c r="BG107" i="1"/>
  <c r="BG24" i="1"/>
  <c r="BH107" i="1"/>
  <c r="BH24" i="1"/>
  <c r="BI107" i="1"/>
  <c r="BI24" i="1"/>
  <c r="BJ107" i="1"/>
  <c r="BJ24" i="1"/>
  <c r="BK107" i="1"/>
  <c r="BK24" i="1"/>
  <c r="BL107" i="1"/>
  <c r="BL24" i="1"/>
  <c r="BM107" i="1"/>
  <c r="BN107" i="1"/>
  <c r="BN24" i="1"/>
  <c r="BO107" i="1"/>
  <c r="BO24" i="1"/>
  <c r="BP107" i="1"/>
  <c r="BP24" i="1"/>
  <c r="BQ107" i="1"/>
  <c r="BQ24" i="1"/>
  <c r="BR107" i="1"/>
  <c r="BR24" i="1"/>
  <c r="BS107" i="1"/>
  <c r="BS24" i="1"/>
  <c r="BT107" i="1"/>
  <c r="BT24" i="1"/>
  <c r="BU107" i="1"/>
  <c r="BU24" i="1"/>
  <c r="BV107" i="1"/>
  <c r="BV24" i="1"/>
  <c r="BW107" i="1"/>
  <c r="BW24" i="1"/>
  <c r="BX107" i="1"/>
  <c r="BX24" i="1"/>
  <c r="BY107" i="1"/>
  <c r="BY24" i="1"/>
  <c r="BZ107" i="1"/>
  <c r="BZ24" i="1"/>
  <c r="CA107" i="1"/>
  <c r="CA24" i="1"/>
  <c r="CB107" i="1"/>
  <c r="CB24" i="1"/>
  <c r="CC107" i="1"/>
  <c r="CC24" i="1"/>
  <c r="CD107" i="1"/>
  <c r="CD24" i="1"/>
  <c r="CE107" i="1"/>
  <c r="CE24" i="1"/>
  <c r="CF107" i="1"/>
  <c r="CF24" i="1"/>
  <c r="CG107" i="1"/>
  <c r="CG24" i="1"/>
  <c r="CH107" i="1"/>
  <c r="CH24" i="1"/>
  <c r="CI107" i="1"/>
  <c r="CI24" i="1"/>
  <c r="CJ107" i="1"/>
  <c r="CJ24" i="1"/>
  <c r="CK107" i="1"/>
  <c r="CK24" i="1"/>
  <c r="CL107" i="1"/>
  <c r="CL24" i="1"/>
  <c r="CM107" i="1"/>
  <c r="CM24" i="1"/>
  <c r="CN107" i="1"/>
  <c r="CN24" i="1"/>
  <c r="F78" i="1"/>
  <c r="F77" i="1"/>
  <c r="G78" i="1"/>
  <c r="G77" i="1"/>
  <c r="H78" i="1"/>
  <c r="H77" i="1"/>
  <c r="I78" i="1"/>
  <c r="I77" i="1"/>
  <c r="J78" i="1"/>
  <c r="J77" i="1"/>
  <c r="K78" i="1"/>
  <c r="K77" i="1"/>
  <c r="L78" i="1"/>
  <c r="L77" i="1"/>
  <c r="M78" i="1"/>
  <c r="M77" i="1"/>
  <c r="N78" i="1"/>
  <c r="N77" i="1"/>
  <c r="O78" i="1"/>
  <c r="O77" i="1"/>
  <c r="P78" i="1"/>
  <c r="P77" i="1"/>
  <c r="Q78" i="1"/>
  <c r="Q77" i="1"/>
  <c r="R78" i="1"/>
  <c r="R77" i="1"/>
  <c r="S78" i="1"/>
  <c r="S77" i="1"/>
  <c r="T78" i="1"/>
  <c r="T77" i="1"/>
  <c r="U78" i="1"/>
  <c r="U77" i="1"/>
  <c r="V78" i="1"/>
  <c r="V77" i="1"/>
  <c r="W78" i="1"/>
  <c r="W77" i="1"/>
  <c r="X78" i="1"/>
  <c r="X77" i="1"/>
  <c r="Y78" i="1"/>
  <c r="Y77" i="1"/>
  <c r="Z78" i="1"/>
  <c r="Z77" i="1"/>
  <c r="AA78" i="1"/>
  <c r="AA77" i="1"/>
  <c r="AB78" i="1"/>
  <c r="AB77" i="1"/>
  <c r="AC78" i="1"/>
  <c r="AC77" i="1"/>
  <c r="AD78" i="1"/>
  <c r="AD77" i="1"/>
  <c r="AE78" i="1"/>
  <c r="AE77" i="1"/>
  <c r="AF78" i="1"/>
  <c r="AF77" i="1"/>
  <c r="AG78" i="1"/>
  <c r="AG77" i="1"/>
  <c r="AH78" i="1"/>
  <c r="AH77" i="1"/>
  <c r="AI78" i="1"/>
  <c r="AI77" i="1"/>
  <c r="AJ78" i="1"/>
  <c r="AJ77" i="1"/>
  <c r="AK78" i="1"/>
  <c r="AK77" i="1"/>
  <c r="AL78" i="1"/>
  <c r="AL77" i="1"/>
  <c r="AM78" i="1"/>
  <c r="AM77" i="1"/>
  <c r="AN78" i="1"/>
  <c r="AN77" i="1"/>
  <c r="AO78" i="1"/>
  <c r="AO77" i="1"/>
  <c r="AP78" i="1"/>
  <c r="AP77" i="1"/>
  <c r="AQ78" i="1"/>
  <c r="AQ77" i="1"/>
  <c r="AR78" i="1"/>
  <c r="AR77" i="1"/>
  <c r="AS78" i="1"/>
  <c r="AS77" i="1"/>
  <c r="AT78" i="1"/>
  <c r="AT77" i="1"/>
  <c r="AU78" i="1"/>
  <c r="AU77" i="1"/>
  <c r="AV78" i="1"/>
  <c r="AV77" i="1"/>
  <c r="AW78" i="1"/>
  <c r="AW77" i="1"/>
  <c r="AX78" i="1"/>
  <c r="AX77" i="1"/>
  <c r="AY78" i="1"/>
  <c r="AY77" i="1"/>
  <c r="AZ78" i="1"/>
  <c r="AZ77" i="1"/>
  <c r="BA78" i="1"/>
  <c r="BA77" i="1"/>
  <c r="BB78" i="1"/>
  <c r="BB77" i="1"/>
  <c r="BC78" i="1"/>
  <c r="BC77" i="1"/>
  <c r="BD78" i="1"/>
  <c r="BD77" i="1"/>
  <c r="BE78" i="1"/>
  <c r="BE77" i="1"/>
  <c r="BF78" i="1"/>
  <c r="BF77" i="1"/>
  <c r="BG78" i="1"/>
  <c r="BG77" i="1"/>
  <c r="BH78" i="1"/>
  <c r="BH77" i="1"/>
  <c r="BI78" i="1"/>
  <c r="BI77" i="1"/>
  <c r="BJ78" i="1"/>
  <c r="BJ77" i="1"/>
  <c r="BK78" i="1"/>
  <c r="BK77" i="1"/>
  <c r="BL78" i="1"/>
  <c r="BL77" i="1"/>
  <c r="BM78" i="1"/>
  <c r="BM77" i="1"/>
  <c r="BN78" i="1"/>
  <c r="BN77" i="1"/>
  <c r="BO78" i="1"/>
  <c r="BO77" i="1"/>
  <c r="BP78" i="1"/>
  <c r="BP77" i="1"/>
  <c r="BQ78" i="1"/>
  <c r="BQ77" i="1"/>
  <c r="BR78" i="1"/>
  <c r="BR77" i="1"/>
  <c r="BS78" i="1"/>
  <c r="BS77" i="1"/>
  <c r="BT78" i="1"/>
  <c r="BT77" i="1"/>
  <c r="BU78" i="1"/>
  <c r="BU77" i="1"/>
  <c r="BV78" i="1"/>
  <c r="BV77" i="1"/>
  <c r="BW78" i="1"/>
  <c r="BW77" i="1"/>
  <c r="BX78" i="1"/>
  <c r="BX77" i="1"/>
  <c r="BY78" i="1"/>
  <c r="BY77" i="1"/>
  <c r="BZ78" i="1"/>
  <c r="BZ77" i="1"/>
  <c r="CA78" i="1"/>
  <c r="CA77" i="1"/>
  <c r="CB78" i="1"/>
  <c r="CB77" i="1"/>
  <c r="CC78" i="1"/>
  <c r="CC77" i="1"/>
  <c r="CD78" i="1"/>
  <c r="CD77" i="1"/>
  <c r="CE78" i="1"/>
  <c r="CE77" i="1"/>
  <c r="CF78" i="1"/>
  <c r="CF77" i="1"/>
  <c r="CG78" i="1"/>
  <c r="CG77" i="1"/>
  <c r="CH78" i="1"/>
  <c r="CH77" i="1"/>
  <c r="CI78" i="1"/>
  <c r="CI77" i="1"/>
  <c r="CJ78" i="1"/>
  <c r="CJ77" i="1"/>
  <c r="CK78" i="1"/>
  <c r="CK77" i="1"/>
  <c r="CL78" i="1"/>
  <c r="CL77" i="1"/>
  <c r="CM78" i="1"/>
  <c r="CM77" i="1"/>
  <c r="CN78" i="1"/>
  <c r="CN77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AQ75" i="1"/>
  <c r="AR75" i="1"/>
  <c r="AS75" i="1"/>
  <c r="AT75" i="1"/>
  <c r="AU75" i="1"/>
  <c r="AV75" i="1"/>
  <c r="AW75" i="1"/>
  <c r="AX75" i="1"/>
  <c r="AY75" i="1"/>
  <c r="AZ75" i="1"/>
  <c r="BA75" i="1"/>
  <c r="BB75" i="1"/>
  <c r="BC75" i="1"/>
  <c r="BD75" i="1"/>
  <c r="BE75" i="1"/>
  <c r="BF75" i="1"/>
  <c r="BG75" i="1"/>
  <c r="BH75" i="1"/>
  <c r="BI75" i="1"/>
  <c r="BJ75" i="1"/>
  <c r="BK75" i="1"/>
  <c r="BL75" i="1"/>
  <c r="BM75" i="1"/>
  <c r="BN75" i="1"/>
  <c r="BO75" i="1"/>
  <c r="BP75" i="1"/>
  <c r="BQ75" i="1"/>
  <c r="BR75" i="1"/>
  <c r="BS75" i="1"/>
  <c r="BT75" i="1"/>
  <c r="BU75" i="1"/>
  <c r="BV75" i="1"/>
  <c r="BW75" i="1"/>
  <c r="BX75" i="1"/>
  <c r="BY75" i="1"/>
  <c r="BZ75" i="1"/>
  <c r="CA75" i="1"/>
  <c r="CB75" i="1"/>
  <c r="CC75" i="1"/>
  <c r="CD75" i="1"/>
  <c r="CE75" i="1"/>
  <c r="CF75" i="1"/>
  <c r="CG75" i="1"/>
  <c r="CH75" i="1"/>
  <c r="CI75" i="1"/>
  <c r="CJ75" i="1"/>
  <c r="CK75" i="1"/>
  <c r="CL75" i="1"/>
  <c r="CM75" i="1"/>
  <c r="CN75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B73" i="1"/>
  <c r="BC73" i="1"/>
  <c r="BD73" i="1"/>
  <c r="BE73" i="1"/>
  <c r="BF73" i="1"/>
  <c r="BG73" i="1"/>
  <c r="BH73" i="1"/>
  <c r="BI73" i="1"/>
  <c r="BJ73" i="1"/>
  <c r="BK73" i="1"/>
  <c r="BL73" i="1"/>
  <c r="BM73" i="1"/>
  <c r="BN73" i="1"/>
  <c r="BO73" i="1"/>
  <c r="BP73" i="1"/>
  <c r="BQ73" i="1"/>
  <c r="BR73" i="1"/>
  <c r="BS73" i="1"/>
  <c r="BT73" i="1"/>
  <c r="BU73" i="1"/>
  <c r="BV73" i="1"/>
  <c r="BW73" i="1"/>
  <c r="BX73" i="1"/>
  <c r="BY73" i="1"/>
  <c r="BZ73" i="1"/>
  <c r="CA73" i="1"/>
  <c r="CB73" i="1"/>
  <c r="CC73" i="1"/>
  <c r="CD73" i="1"/>
  <c r="CE73" i="1"/>
  <c r="CF73" i="1"/>
  <c r="CG73" i="1"/>
  <c r="CH73" i="1"/>
  <c r="CI73" i="1"/>
  <c r="CJ73" i="1"/>
  <c r="CK73" i="1"/>
  <c r="CL73" i="1"/>
  <c r="CM73" i="1"/>
  <c r="CN73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BI70" i="1"/>
  <c r="BJ70" i="1"/>
  <c r="BK70" i="1"/>
  <c r="BL70" i="1"/>
  <c r="BM70" i="1"/>
  <c r="BN70" i="1"/>
  <c r="BO70" i="1"/>
  <c r="BP70" i="1"/>
  <c r="BQ70" i="1"/>
  <c r="BR70" i="1"/>
  <c r="BS70" i="1"/>
  <c r="BT70" i="1"/>
  <c r="BU70" i="1"/>
  <c r="BV70" i="1"/>
  <c r="BW70" i="1"/>
  <c r="BX70" i="1"/>
  <c r="BY70" i="1"/>
  <c r="BZ70" i="1"/>
  <c r="CA70" i="1"/>
  <c r="CB70" i="1"/>
  <c r="CC70" i="1"/>
  <c r="CD70" i="1"/>
  <c r="CE70" i="1"/>
  <c r="CF70" i="1"/>
  <c r="CG70" i="1"/>
  <c r="CH70" i="1"/>
  <c r="CI70" i="1"/>
  <c r="CJ70" i="1"/>
  <c r="CK70" i="1"/>
  <c r="CL70" i="1"/>
  <c r="CM70" i="1"/>
  <c r="CN70" i="1"/>
  <c r="M66" i="1"/>
  <c r="U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BA66" i="1"/>
  <c r="BI66" i="1"/>
  <c r="BQ66" i="1"/>
  <c r="BR66" i="1"/>
  <c r="BS66" i="1"/>
  <c r="BT66" i="1"/>
  <c r="BU66" i="1"/>
  <c r="BV66" i="1"/>
  <c r="BW66" i="1"/>
  <c r="BX66" i="1"/>
  <c r="BY66" i="1"/>
  <c r="BZ66" i="1"/>
  <c r="CA66" i="1"/>
  <c r="CB66" i="1"/>
  <c r="CC66" i="1"/>
  <c r="CD66" i="1"/>
  <c r="CE66" i="1"/>
  <c r="CF66" i="1"/>
  <c r="CG66" i="1"/>
  <c r="CH66" i="1"/>
  <c r="CI66" i="1"/>
  <c r="CJ66" i="1"/>
  <c r="CK66" i="1"/>
  <c r="CL66" i="1"/>
  <c r="CM66" i="1"/>
  <c r="CN66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Q24" i="1"/>
  <c r="BM24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X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J31" i="1"/>
  <c r="AZ31" i="1"/>
  <c r="AY31" i="1"/>
  <c r="AV31" i="1"/>
  <c r="AU31" i="1"/>
  <c r="G31" i="1"/>
  <c r="H31" i="1"/>
  <c r="I31" i="1"/>
  <c r="K31" i="1"/>
  <c r="K112" i="1"/>
  <c r="K26" i="1"/>
  <c r="F112" i="1"/>
  <c r="F26" i="1"/>
  <c r="H112" i="1"/>
  <c r="H26" i="1"/>
  <c r="J112" i="1"/>
  <c r="J26" i="1"/>
  <c r="I112" i="1"/>
  <c r="I26" i="1"/>
  <c r="G112" i="1"/>
  <c r="G26" i="1"/>
  <c r="E112" i="1"/>
  <c r="E26" i="1"/>
  <c r="E107" i="1"/>
  <c r="E24" i="1"/>
  <c r="E78" i="1"/>
  <c r="E77" i="1"/>
  <c r="E75" i="1"/>
  <c r="E73" i="1"/>
  <c r="E70" i="1"/>
  <c r="E31" i="1"/>
  <c r="E25" i="1"/>
  <c r="E23" i="1"/>
  <c r="BA65" i="1"/>
  <c r="CC65" i="1"/>
  <c r="CF30" i="1"/>
  <c r="CF29" i="1"/>
  <c r="CF21" i="1"/>
  <c r="CB30" i="1"/>
  <c r="CB29" i="1"/>
  <c r="CB21" i="1"/>
  <c r="BX30" i="1"/>
  <c r="BX29" i="1"/>
  <c r="BX21" i="1"/>
  <c r="BT30" i="1"/>
  <c r="BT29" i="1"/>
  <c r="BT21" i="1"/>
  <c r="CC30" i="1"/>
  <c r="CC29" i="1"/>
  <c r="CC21" i="1"/>
  <c r="BY30" i="1"/>
  <c r="BY29" i="1"/>
  <c r="BY21" i="1"/>
  <c r="BQ30" i="1"/>
  <c r="BQ29" i="1"/>
  <c r="BQ21" i="1"/>
  <c r="CM65" i="1"/>
  <c r="CI65" i="1"/>
  <c r="CE65" i="1"/>
  <c r="CA65" i="1"/>
  <c r="BW65" i="1"/>
  <c r="BS65" i="1"/>
  <c r="AL65" i="1"/>
  <c r="AH65" i="1"/>
  <c r="AD65" i="1"/>
  <c r="CF65" i="1"/>
  <c r="CB65" i="1"/>
  <c r="BX65" i="1"/>
  <c r="BT65" i="1"/>
  <c r="AP30" i="1"/>
  <c r="AP29" i="1"/>
  <c r="AP21" i="1"/>
  <c r="AL30" i="1"/>
  <c r="AL29" i="1"/>
  <c r="AL21" i="1"/>
  <c r="AH30" i="1"/>
  <c r="AH29" i="1"/>
  <c r="AH21" i="1"/>
  <c r="AD30" i="1"/>
  <c r="AD29" i="1"/>
  <c r="AD21" i="1"/>
  <c r="E72" i="1"/>
  <c r="CD72" i="1"/>
  <c r="BN72" i="1"/>
  <c r="AR65" i="1"/>
  <c r="AN65" i="1"/>
  <c r="BI72" i="1"/>
  <c r="AS72" i="1"/>
  <c r="AO72" i="1"/>
  <c r="AG72" i="1"/>
  <c r="M72" i="1"/>
  <c r="BZ72" i="1"/>
  <c r="BJ72" i="1"/>
  <c r="CD30" i="1"/>
  <c r="CD29" i="1"/>
  <c r="CD21" i="1"/>
  <c r="BZ30" i="1"/>
  <c r="BZ29" i="1"/>
  <c r="BZ21" i="1"/>
  <c r="BV30" i="1"/>
  <c r="BV29" i="1"/>
  <c r="BV21" i="1"/>
  <c r="BR30" i="1"/>
  <c r="BR29" i="1"/>
  <c r="BR21" i="1"/>
  <c r="BO72" i="1"/>
  <c r="AI72" i="1"/>
  <c r="AX72" i="1"/>
  <c r="AT72" i="1"/>
  <c r="Y72" i="1"/>
  <c r="Q72" i="1"/>
  <c r="I72" i="1"/>
  <c r="CG30" i="1"/>
  <c r="CG29" i="1"/>
  <c r="CG21" i="1"/>
  <c r="AP65" i="1"/>
  <c r="CC72" i="1"/>
  <c r="AW72" i="1"/>
  <c r="AC72" i="1"/>
  <c r="AH72" i="1"/>
  <c r="AD72" i="1"/>
  <c r="R72" i="1"/>
  <c r="N72" i="1"/>
  <c r="CN65" i="1"/>
  <c r="CJ65" i="1"/>
  <c r="AK30" i="1"/>
  <c r="AK29" i="1"/>
  <c r="AK21" i="1"/>
  <c r="AG30" i="1"/>
  <c r="AG29" i="1"/>
  <c r="AG21" i="1"/>
  <c r="AC30" i="1"/>
  <c r="AC29" i="1"/>
  <c r="AC21" i="1"/>
  <c r="CE72" i="1"/>
  <c r="AY72" i="1"/>
  <c r="S72" i="1"/>
  <c r="CN72" i="1"/>
  <c r="CN64" i="1"/>
  <c r="CN22" i="1"/>
  <c r="CJ72" i="1"/>
  <c r="CF72" i="1"/>
  <c r="CB72" i="1"/>
  <c r="BX72" i="1"/>
  <c r="BT72" i="1"/>
  <c r="BP72" i="1"/>
  <c r="BL72" i="1"/>
  <c r="BH72" i="1"/>
  <c r="BD72" i="1"/>
  <c r="AZ72" i="1"/>
  <c r="AV72" i="1"/>
  <c r="AR72" i="1"/>
  <c r="AN72" i="1"/>
  <c r="AJ72" i="1"/>
  <c r="AF72" i="1"/>
  <c r="AB72" i="1"/>
  <c r="X72" i="1"/>
  <c r="T72" i="1"/>
  <c r="P72" i="1"/>
  <c r="L72" i="1"/>
  <c r="H72" i="1"/>
  <c r="CK72" i="1"/>
  <c r="BY72" i="1"/>
  <c r="BU72" i="1"/>
  <c r="BM72" i="1"/>
  <c r="BE72" i="1"/>
  <c r="CG72" i="1"/>
  <c r="BQ72" i="1"/>
  <c r="BA72" i="1"/>
  <c r="AK72" i="1"/>
  <c r="U72" i="1"/>
  <c r="CM72" i="1"/>
  <c r="CI72" i="1"/>
  <c r="CA72" i="1"/>
  <c r="CA64" i="1"/>
  <c r="CA22" i="1"/>
  <c r="BW72" i="1"/>
  <c r="BW64" i="1"/>
  <c r="BW22" i="1"/>
  <c r="BS72" i="1"/>
  <c r="BS64" i="1"/>
  <c r="BS22" i="1"/>
  <c r="BK72" i="1"/>
  <c r="BG72" i="1"/>
  <c r="BC72" i="1"/>
  <c r="AU72" i="1"/>
  <c r="AQ72" i="1"/>
  <c r="AM72" i="1"/>
  <c r="AE72" i="1"/>
  <c r="AA72" i="1"/>
  <c r="W72" i="1"/>
  <c r="O72" i="1"/>
  <c r="K72" i="1"/>
  <c r="G72" i="1"/>
  <c r="CL72" i="1"/>
  <c r="CH72" i="1"/>
  <c r="BV72" i="1"/>
  <c r="BR72" i="1"/>
  <c r="BF72" i="1"/>
  <c r="BB72" i="1"/>
  <c r="AP72" i="1"/>
  <c r="AL72" i="1"/>
  <c r="Z72" i="1"/>
  <c r="V72" i="1"/>
  <c r="J72" i="1"/>
  <c r="F72" i="1"/>
  <c r="CL65" i="1"/>
  <c r="CH65" i="1"/>
  <c r="CD65" i="1"/>
  <c r="BZ65" i="1"/>
  <c r="BV65" i="1"/>
  <c r="BR65" i="1"/>
  <c r="CK65" i="1"/>
  <c r="CG65" i="1"/>
  <c r="BY65" i="1"/>
  <c r="BU65" i="1"/>
  <c r="BQ65" i="1"/>
  <c r="BI65" i="1"/>
  <c r="U65" i="1"/>
  <c r="M65" i="1"/>
  <c r="AS65" i="1"/>
  <c r="AO65" i="1"/>
  <c r="AK65" i="1"/>
  <c r="AC65" i="1"/>
  <c r="AJ65" i="1"/>
  <c r="AF65" i="1"/>
  <c r="CJ30" i="1"/>
  <c r="CJ29" i="1"/>
  <c r="CJ21" i="1"/>
  <c r="AR30" i="1"/>
  <c r="AR29" i="1"/>
  <c r="AR21" i="1"/>
  <c r="AN30" i="1"/>
  <c r="AN29" i="1"/>
  <c r="AN21" i="1"/>
  <c r="AJ30" i="1"/>
  <c r="AJ29" i="1"/>
  <c r="AJ21" i="1"/>
  <c r="AF30" i="1"/>
  <c r="AF29" i="1"/>
  <c r="AF21" i="1"/>
  <c r="CN31" i="1"/>
  <c r="CN30" i="1"/>
  <c r="CN29" i="1"/>
  <c r="CN21" i="1"/>
  <c r="L31" i="1"/>
  <c r="CK31" i="1"/>
  <c r="CK30" i="1"/>
  <c r="CK29" i="1"/>
  <c r="CK21" i="1"/>
  <c r="CH31" i="1"/>
  <c r="CH30" i="1"/>
  <c r="CH29" i="1"/>
  <c r="CH21" i="1"/>
  <c r="CL31" i="1"/>
  <c r="CL30" i="1"/>
  <c r="CL29" i="1"/>
  <c r="CL21" i="1"/>
  <c r="J31" i="1"/>
  <c r="F31" i="1"/>
  <c r="CI31" i="1"/>
  <c r="CI30" i="1"/>
  <c r="CI29" i="1"/>
  <c r="CI21" i="1"/>
  <c r="CM31" i="1"/>
  <c r="CM30" i="1"/>
  <c r="CM29" i="1"/>
  <c r="CM21" i="1"/>
  <c r="AW31" i="1"/>
  <c r="AT31" i="1"/>
  <c r="BU30" i="1"/>
  <c r="BU29" i="1"/>
  <c r="BU21" i="1"/>
  <c r="AO30" i="1"/>
  <c r="AO29" i="1"/>
  <c r="AO21" i="1"/>
  <c r="AG65" i="1"/>
  <c r="AQ65" i="1"/>
  <c r="AM65" i="1"/>
  <c r="AI65" i="1"/>
  <c r="AE65" i="1"/>
  <c r="CE30" i="1"/>
  <c r="CE29" i="1"/>
  <c r="CE21" i="1"/>
  <c r="CA30" i="1"/>
  <c r="CA29" i="1"/>
  <c r="CA21" i="1"/>
  <c r="BW30" i="1"/>
  <c r="BW29" i="1"/>
  <c r="BW21" i="1"/>
  <c r="BS30" i="1"/>
  <c r="BS29" i="1"/>
  <c r="BS21" i="1"/>
  <c r="AQ30" i="1"/>
  <c r="AQ29" i="1"/>
  <c r="AQ21" i="1"/>
  <c r="AM30" i="1"/>
  <c r="AM29" i="1"/>
  <c r="AM21" i="1"/>
  <c r="AI30" i="1"/>
  <c r="AI29" i="1"/>
  <c r="AI21" i="1"/>
  <c r="AE30" i="1"/>
  <c r="AE29" i="1"/>
  <c r="AE21" i="1"/>
  <c r="CI64" i="1"/>
  <c r="CI22" i="1"/>
  <c r="CI20" i="1"/>
  <c r="CE64" i="1"/>
  <c r="CE22" i="1"/>
  <c r="CE20" i="1"/>
  <c r="AS64" i="1"/>
  <c r="AS22" i="1"/>
  <c r="CD64" i="1"/>
  <c r="CD22" i="1"/>
  <c r="CD20" i="1"/>
  <c r="CB64" i="1"/>
  <c r="CB22" i="1"/>
  <c r="CB20" i="1"/>
  <c r="CF64" i="1"/>
  <c r="CF22" i="1"/>
  <c r="CF20" i="1"/>
  <c r="BA64" i="1"/>
  <c r="BA22" i="1"/>
  <c r="CC64" i="1"/>
  <c r="CC22" i="1"/>
  <c r="CC20" i="1"/>
  <c r="BV64" i="1"/>
  <c r="BV22" i="1"/>
  <c r="BV20" i="1"/>
  <c r="BT64" i="1"/>
  <c r="BT22" i="1"/>
  <c r="BT20" i="1"/>
  <c r="M64" i="1"/>
  <c r="M22" i="1"/>
  <c r="AI64" i="1"/>
  <c r="AI22" i="1"/>
  <c r="AI20" i="1"/>
  <c r="BI64" i="1"/>
  <c r="BI22" i="1"/>
  <c r="AL64" i="1"/>
  <c r="AL22" i="1"/>
  <c r="AL20" i="1"/>
  <c r="AD64" i="1"/>
  <c r="AD22" i="1"/>
  <c r="CM64" i="1"/>
  <c r="CM22" i="1"/>
  <c r="CM20" i="1"/>
  <c r="BX64" i="1"/>
  <c r="BX22" i="1"/>
  <c r="BX20" i="1"/>
  <c r="AH64" i="1"/>
  <c r="AH22" i="1"/>
  <c r="AH20" i="1"/>
  <c r="AD20" i="1"/>
  <c r="AO64" i="1"/>
  <c r="AO22" i="1"/>
  <c r="AO20" i="1"/>
  <c r="BZ64" i="1"/>
  <c r="BZ22" i="1"/>
  <c r="BZ20" i="1"/>
  <c r="BR64" i="1"/>
  <c r="BR22" i="1"/>
  <c r="BR20" i="1"/>
  <c r="BQ64" i="1"/>
  <c r="BQ22" i="1"/>
  <c r="BQ20" i="1"/>
  <c r="AR64" i="1"/>
  <c r="AR22" i="1"/>
  <c r="AK64" i="1"/>
  <c r="AK22" i="1"/>
  <c r="AK20" i="1"/>
  <c r="AG64" i="1"/>
  <c r="AG22" i="1"/>
  <c r="AG20" i="1"/>
  <c r="AN64" i="1"/>
  <c r="AN22" i="1"/>
  <c r="AN20" i="1"/>
  <c r="AC64" i="1"/>
  <c r="AC22" i="1"/>
  <c r="AC20" i="1"/>
  <c r="AP64" i="1"/>
  <c r="AP22" i="1"/>
  <c r="AP20" i="1"/>
  <c r="AJ64" i="1"/>
  <c r="AJ22" i="1"/>
  <c r="AJ20" i="1"/>
  <c r="CK64" i="1"/>
  <c r="CK22" i="1"/>
  <c r="CK20" i="1"/>
  <c r="AE64" i="1"/>
  <c r="AE22" i="1"/>
  <c r="AE20" i="1"/>
  <c r="CJ64" i="1"/>
  <c r="CJ22" i="1"/>
  <c r="CJ20" i="1"/>
  <c r="AM64" i="1"/>
  <c r="AM22" i="1"/>
  <c r="AM20" i="1"/>
  <c r="AF64" i="1"/>
  <c r="AF22" i="1"/>
  <c r="AF20" i="1"/>
  <c r="CG64" i="1"/>
  <c r="CG22" i="1"/>
  <c r="CG20" i="1"/>
  <c r="CH64" i="1"/>
  <c r="CH22" i="1"/>
  <c r="CH20" i="1"/>
  <c r="CL64" i="1"/>
  <c r="CL22" i="1"/>
  <c r="CL20" i="1"/>
  <c r="AR20" i="1"/>
  <c r="CN20" i="1"/>
  <c r="U64" i="1"/>
  <c r="U22" i="1"/>
  <c r="BY64" i="1"/>
  <c r="BY22" i="1"/>
  <c r="BY20" i="1"/>
  <c r="AQ64" i="1"/>
  <c r="AQ22" i="1"/>
  <c r="AQ20" i="1"/>
  <c r="BU64" i="1"/>
  <c r="BU22" i="1"/>
  <c r="BU20" i="1"/>
  <c r="CA20" i="1"/>
  <c r="BS20" i="1"/>
  <c r="BW20" i="1"/>
  <c r="M34" i="1"/>
  <c r="M30" i="1"/>
  <c r="N34" i="1"/>
  <c r="N30" i="1"/>
  <c r="N66" i="1"/>
  <c r="N65" i="1"/>
  <c r="N64" i="1"/>
  <c r="N22" i="1"/>
  <c r="X34" i="1"/>
  <c r="X30" i="1"/>
  <c r="X29" i="1"/>
  <c r="X21" i="1"/>
  <c r="Y34" i="1"/>
  <c r="Y30" i="1"/>
  <c r="Y29" i="1"/>
  <c r="Y21" i="1"/>
  <c r="Z34" i="1"/>
  <c r="Z30" i="1"/>
  <c r="AA34" i="1"/>
  <c r="AA30" i="1"/>
  <c r="AA29" i="1"/>
  <c r="AA21" i="1"/>
  <c r="AB34" i="1"/>
  <c r="AB30" i="1"/>
  <c r="AB29" i="1"/>
  <c r="AB21" i="1"/>
  <c r="BA34" i="1"/>
  <c r="BA30" i="1"/>
  <c r="BA29" i="1"/>
  <c r="BA21" i="1"/>
  <c r="BA20" i="1"/>
  <c r="BB34" i="1"/>
  <c r="BB30" i="1"/>
  <c r="BB29" i="1"/>
  <c r="BB21" i="1"/>
  <c r="BC34" i="1"/>
  <c r="BC30" i="1"/>
  <c r="BC29" i="1"/>
  <c r="BC21" i="1"/>
  <c r="BD34" i="1"/>
  <c r="BD30" i="1"/>
  <c r="BD29" i="1"/>
  <c r="BD21" i="1"/>
  <c r="BE34" i="1"/>
  <c r="BE30" i="1"/>
  <c r="BE29" i="1"/>
  <c r="BE21" i="1"/>
  <c r="BF34" i="1"/>
  <c r="BF30" i="1"/>
  <c r="BF29" i="1"/>
  <c r="BF21" i="1"/>
  <c r="BG34" i="1"/>
  <c r="BG30" i="1"/>
  <c r="BG29" i="1"/>
  <c r="BG21" i="1"/>
  <c r="BH34" i="1"/>
  <c r="BH30" i="1"/>
  <c r="BH29" i="1"/>
  <c r="BH21" i="1"/>
  <c r="BI34" i="1"/>
  <c r="BI30" i="1"/>
  <c r="BI29" i="1"/>
  <c r="BI21" i="1"/>
  <c r="BI20" i="1"/>
  <c r="BJ34" i="1"/>
  <c r="BJ30" i="1"/>
  <c r="BJ29" i="1"/>
  <c r="BJ21" i="1"/>
  <c r="BL34" i="1"/>
  <c r="BL30" i="1"/>
  <c r="BL29" i="1"/>
  <c r="BL21" i="1"/>
  <c r="BM34" i="1"/>
  <c r="BM30" i="1"/>
  <c r="BM29" i="1"/>
  <c r="BM21" i="1"/>
  <c r="BN34" i="1"/>
  <c r="BN30" i="1"/>
  <c r="BN29" i="1"/>
  <c r="BN21" i="1"/>
  <c r="BO34" i="1"/>
  <c r="BO30" i="1"/>
  <c r="BO29" i="1"/>
  <c r="BO21" i="1"/>
  <c r="BP34" i="1"/>
  <c r="BP30" i="1"/>
  <c r="BP29" i="1"/>
  <c r="BP21" i="1"/>
  <c r="Q66" i="1"/>
  <c r="Q65" i="1"/>
  <c r="Q64" i="1"/>
  <c r="Q22" i="1"/>
  <c r="T66" i="1"/>
  <c r="T65" i="1"/>
  <c r="T64" i="1"/>
  <c r="T22" i="1"/>
  <c r="X66" i="1"/>
  <c r="X65" i="1"/>
  <c r="X64" i="1"/>
  <c r="X22" i="1"/>
  <c r="Y66" i="1"/>
  <c r="Y65" i="1"/>
  <c r="Y64" i="1"/>
  <c r="Y22" i="1"/>
  <c r="Z66" i="1"/>
  <c r="Z65" i="1"/>
  <c r="Z64" i="1"/>
  <c r="Z22" i="1"/>
  <c r="AA66" i="1"/>
  <c r="AA65" i="1"/>
  <c r="AA64" i="1"/>
  <c r="AA22" i="1"/>
  <c r="AB66" i="1"/>
  <c r="AB65" i="1"/>
  <c r="AB64" i="1"/>
  <c r="AB22" i="1"/>
  <c r="BC66" i="1"/>
  <c r="BC65" i="1"/>
  <c r="BC64" i="1"/>
  <c r="BC22" i="1"/>
  <c r="BE66" i="1"/>
  <c r="BE65" i="1"/>
  <c r="BE64" i="1"/>
  <c r="BE22" i="1"/>
  <c r="BF66" i="1"/>
  <c r="BF65" i="1"/>
  <c r="BF64" i="1"/>
  <c r="BF22" i="1"/>
  <c r="BG66" i="1"/>
  <c r="BG65" i="1"/>
  <c r="BG64" i="1"/>
  <c r="BG22" i="1"/>
  <c r="BJ66" i="1"/>
  <c r="BJ65" i="1"/>
  <c r="BJ64" i="1"/>
  <c r="BJ22" i="1"/>
  <c r="BL66" i="1"/>
  <c r="BL65" i="1"/>
  <c r="BL64" i="1"/>
  <c r="BL22" i="1"/>
  <c r="BM66" i="1"/>
  <c r="BM65" i="1"/>
  <c r="BM64" i="1"/>
  <c r="BM22" i="1"/>
  <c r="BN66" i="1"/>
  <c r="BN65" i="1"/>
  <c r="BN64" i="1"/>
  <c r="BN22" i="1"/>
  <c r="BO66" i="1"/>
  <c r="BO65" i="1"/>
  <c r="BO64" i="1"/>
  <c r="BO22" i="1"/>
  <c r="BP66" i="1"/>
  <c r="BP65" i="1"/>
  <c r="BP64" i="1"/>
  <c r="BP22" i="1"/>
  <c r="BE20" i="1"/>
  <c r="Y20" i="1"/>
  <c r="AB20" i="1"/>
  <c r="X20" i="1"/>
  <c r="V66" i="1"/>
  <c r="V65" i="1"/>
  <c r="V64" i="1"/>
  <c r="V22" i="1"/>
  <c r="BM20" i="1"/>
  <c r="AT66" i="1"/>
  <c r="AT65" i="1"/>
  <c r="AT64" i="1"/>
  <c r="AT22" i="1"/>
  <c r="BB66" i="1"/>
  <c r="BB65" i="1"/>
  <c r="BB64" i="1"/>
  <c r="BB22" i="1"/>
  <c r="BB20" i="1"/>
  <c r="P66" i="1"/>
  <c r="P65" i="1"/>
  <c r="P64" i="1"/>
  <c r="P22" i="1"/>
  <c r="BP20" i="1"/>
  <c r="BL20" i="1"/>
  <c r="S66" i="1"/>
  <c r="S65" i="1"/>
  <c r="S64" i="1"/>
  <c r="S22" i="1"/>
  <c r="O66" i="1"/>
  <c r="O65" i="1"/>
  <c r="O64" i="1"/>
  <c r="O22" i="1"/>
  <c r="E66" i="1"/>
  <c r="E65" i="1"/>
  <c r="E64" i="1"/>
  <c r="E22" i="1"/>
  <c r="BO20" i="1"/>
  <c r="BG20" i="1"/>
  <c r="BC20" i="1"/>
  <c r="AA20" i="1"/>
  <c r="AZ66" i="1"/>
  <c r="AZ65" i="1"/>
  <c r="AZ64" i="1"/>
  <c r="AZ22" i="1"/>
  <c r="BH66" i="1"/>
  <c r="BH65" i="1"/>
  <c r="BH64" i="1"/>
  <c r="BH22" i="1"/>
  <c r="BH20" i="1"/>
  <c r="BD66" i="1"/>
  <c r="BD65" i="1"/>
  <c r="BD64" i="1"/>
  <c r="BD22" i="1"/>
  <c r="BD20" i="1"/>
  <c r="R66" i="1"/>
  <c r="R65" i="1"/>
  <c r="R64" i="1"/>
  <c r="R22" i="1"/>
  <c r="BN20" i="1"/>
  <c r="BJ20" i="1"/>
  <c r="BF20" i="1"/>
  <c r="BK34" i="1"/>
  <c r="BK30" i="1"/>
  <c r="BK29" i="1"/>
  <c r="BK21" i="1"/>
  <c r="N29" i="1"/>
  <c r="N21" i="1"/>
  <c r="N20" i="1"/>
  <c r="Z29" i="1"/>
  <c r="Z21" i="1"/>
  <c r="Z20" i="1"/>
  <c r="M29" i="1"/>
  <c r="M21" i="1"/>
  <c r="M20" i="1"/>
  <c r="S34" i="1"/>
  <c r="S30" i="1"/>
  <c r="S29" i="1"/>
  <c r="S21" i="1"/>
  <c r="O34" i="1"/>
  <c r="O30" i="1"/>
  <c r="O29" i="1"/>
  <c r="O21" i="1"/>
  <c r="V34" i="1"/>
  <c r="V30" i="1"/>
  <c r="V29" i="1"/>
  <c r="V21" i="1"/>
  <c r="R34" i="1"/>
  <c r="R30" i="1"/>
  <c r="R29" i="1"/>
  <c r="R21" i="1"/>
  <c r="U34" i="1"/>
  <c r="U30" i="1"/>
  <c r="U29" i="1"/>
  <c r="U21" i="1"/>
  <c r="U20" i="1"/>
  <c r="Q34" i="1"/>
  <c r="Q30" i="1"/>
  <c r="Q29" i="1"/>
  <c r="Q21" i="1"/>
  <c r="Q20" i="1"/>
  <c r="T34" i="1"/>
  <c r="T30" i="1"/>
  <c r="T29" i="1"/>
  <c r="T21" i="1"/>
  <c r="T20" i="1"/>
  <c r="P34" i="1"/>
  <c r="P30" i="1"/>
  <c r="P29" i="1"/>
  <c r="P21" i="1"/>
  <c r="W66" i="1"/>
  <c r="W65" i="1"/>
  <c r="W64" i="1"/>
  <c r="W22" i="1"/>
  <c r="W34" i="1"/>
  <c r="W30" i="1"/>
  <c r="W29" i="1"/>
  <c r="W21" i="1"/>
  <c r="AV66" i="1"/>
  <c r="AV65" i="1"/>
  <c r="AV64" i="1"/>
  <c r="AV22" i="1"/>
  <c r="AW34" i="1"/>
  <c r="AW30" i="1"/>
  <c r="AW29" i="1"/>
  <c r="AW21" i="1"/>
  <c r="AS34" i="1"/>
  <c r="AS30" i="1"/>
  <c r="AS29" i="1"/>
  <c r="AS21" i="1"/>
  <c r="AS20" i="1"/>
  <c r="AZ34" i="1"/>
  <c r="AZ30" i="1"/>
  <c r="AZ29" i="1"/>
  <c r="AZ21" i="1"/>
  <c r="AV34" i="1"/>
  <c r="AV30" i="1"/>
  <c r="AV29" i="1"/>
  <c r="AV21" i="1"/>
  <c r="AY34" i="1"/>
  <c r="AY30" i="1"/>
  <c r="AY29" i="1"/>
  <c r="AY21" i="1"/>
  <c r="AX34" i="1"/>
  <c r="AX30" i="1"/>
  <c r="AX29" i="1"/>
  <c r="AX21" i="1"/>
  <c r="AU34" i="1"/>
  <c r="AU30" i="1"/>
  <c r="AU29" i="1"/>
  <c r="AU21" i="1"/>
  <c r="AW66" i="1"/>
  <c r="AW65" i="1"/>
  <c r="AW64" i="1"/>
  <c r="AW22" i="1"/>
  <c r="AT34" i="1"/>
  <c r="AT30" i="1"/>
  <c r="AT29" i="1"/>
  <c r="AT21" i="1"/>
  <c r="F34" i="1"/>
  <c r="F30" i="1"/>
  <c r="F29" i="1"/>
  <c r="F21" i="1"/>
  <c r="I34" i="1"/>
  <c r="I30" i="1"/>
  <c r="I29" i="1"/>
  <c r="I21" i="1"/>
  <c r="V20" i="1"/>
  <c r="AV20" i="1"/>
  <c r="P20" i="1"/>
  <c r="W20" i="1"/>
  <c r="AZ20" i="1"/>
  <c r="R20" i="1"/>
  <c r="S20" i="1"/>
  <c r="K66" i="1"/>
  <c r="K65" i="1"/>
  <c r="K64" i="1"/>
  <c r="K22" i="1"/>
  <c r="AY66" i="1"/>
  <c r="AY65" i="1"/>
  <c r="AY64" i="1"/>
  <c r="AY22" i="1"/>
  <c r="AY20" i="1"/>
  <c r="F66" i="1"/>
  <c r="F65" i="1"/>
  <c r="F64" i="1"/>
  <c r="F22" i="1"/>
  <c r="L66" i="1"/>
  <c r="L65" i="1"/>
  <c r="L64" i="1"/>
  <c r="L22" i="1"/>
  <c r="AT20" i="1"/>
  <c r="AW20" i="1"/>
  <c r="O20" i="1"/>
  <c r="H66" i="1"/>
  <c r="H65" i="1"/>
  <c r="H64" i="1"/>
  <c r="H22" i="1"/>
  <c r="I66" i="1"/>
  <c r="I65" i="1"/>
  <c r="I64" i="1"/>
  <c r="I22" i="1"/>
  <c r="G34" i="1"/>
  <c r="G30" i="1"/>
  <c r="G29" i="1"/>
  <c r="G21" i="1"/>
  <c r="L34" i="1"/>
  <c r="L30" i="1"/>
  <c r="L29" i="1"/>
  <c r="L21" i="1"/>
  <c r="J66" i="1"/>
  <c r="J65" i="1"/>
  <c r="J64" i="1"/>
  <c r="J22" i="1"/>
  <c r="AX66" i="1"/>
  <c r="AX65" i="1"/>
  <c r="AX64" i="1"/>
  <c r="AX22" i="1"/>
  <c r="AX20" i="1"/>
  <c r="J34" i="1"/>
  <c r="J30" i="1"/>
  <c r="J29" i="1"/>
  <c r="J21" i="1"/>
  <c r="K34" i="1"/>
  <c r="K30" i="1"/>
  <c r="K29" i="1"/>
  <c r="K21" i="1"/>
  <c r="H34" i="1"/>
  <c r="H30" i="1"/>
  <c r="H29" i="1"/>
  <c r="H21" i="1"/>
  <c r="E34" i="1"/>
  <c r="E30" i="1"/>
  <c r="E29" i="1"/>
  <c r="E21" i="1"/>
  <c r="E20" i="1"/>
  <c r="BK66" i="1"/>
  <c r="BK65" i="1"/>
  <c r="BK64" i="1"/>
  <c r="BK22" i="1"/>
  <c r="BK20" i="1"/>
  <c r="H20" i="1"/>
  <c r="L20" i="1"/>
  <c r="F20" i="1"/>
  <c r="I20" i="1"/>
  <c r="K20" i="1"/>
  <c r="AU66" i="1"/>
  <c r="AU65" i="1"/>
  <c r="AU64" i="1"/>
  <c r="AU22" i="1"/>
  <c r="AU20" i="1"/>
  <c r="G66" i="1"/>
  <c r="G65" i="1"/>
  <c r="G64" i="1"/>
  <c r="G22" i="1"/>
  <c r="G20" i="1"/>
  <c r="J20" i="1"/>
</calcChain>
</file>

<file path=xl/sharedStrings.xml><?xml version="1.0" encoding="utf-8"?>
<sst xmlns="http://schemas.openxmlformats.org/spreadsheetml/2006/main" count="474" uniqueCount="244">
  <si>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</si>
  <si>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</si>
  <si>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</si>
  <si>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</si>
  <si>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</si>
  <si>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</si>
  <si>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</si>
  <si>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</si>
  <si>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</si>
  <si>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</si>
  <si>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</si>
  <si>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</si>
  <si>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МВт</t>
  </si>
  <si>
    <t>Отклонения от плановых показателей по итогам отчетного периода</t>
  </si>
  <si>
    <t>Причины отклонений</t>
  </si>
  <si>
    <t>Наименование объекта, выводимого из эксплуатации</t>
  </si>
  <si>
    <t>км ЛЭП</t>
  </si>
  <si>
    <t>Г</t>
  </si>
  <si>
    <t>1.1</t>
  </si>
  <si>
    <t>…</t>
  </si>
  <si>
    <t>1.2</t>
  </si>
  <si>
    <t>1.3</t>
  </si>
  <si>
    <t>I_172118182</t>
  </si>
  <si>
    <t>1.4</t>
  </si>
  <si>
    <t>1.5</t>
  </si>
  <si>
    <t>I_172118178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</si>
  <si>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</si>
  <si>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</si>
  <si>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</si>
  <si>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16. Отчет об исполнении плана вывода объектов инвестиционной деятельности (мощностей) из эксплуатации (квартальный)</t>
  </si>
  <si>
    <t>7.1</t>
  </si>
  <si>
    <t>7.2</t>
  </si>
  <si>
    <t>7.3</t>
  </si>
  <si>
    <t>7.4</t>
  </si>
  <si>
    <t>7.5</t>
  </si>
  <si>
    <t>7.6</t>
  </si>
  <si>
    <t>7.7</t>
  </si>
  <si>
    <t>7.8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</si>
  <si>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</si>
  <si>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</si>
  <si>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</si>
  <si>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</si>
  <si>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</si>
  <si>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</si>
  <si>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</si>
  <si>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</si>
  <si>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</si>
  <si>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</si>
  <si>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</si>
  <si>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</si>
  <si>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</si>
  <si>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</si>
  <si>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</si>
  <si>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</si>
  <si>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</si>
  <si>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</si>
  <si>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</si>
  <si>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</si>
  <si>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</si>
  <si>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</si>
  <si>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</si>
  <si>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</si>
  <si>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</si>
  <si>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</si>
  <si>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</si>
  <si>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</si>
  <si>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</si>
  <si>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</si>
  <si>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</si>
  <si>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</si>
  <si>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</t>
  </si>
  <si>
    <t>6.2</t>
  </si>
  <si>
    <t>6.3</t>
  </si>
  <si>
    <t>6.4</t>
  </si>
  <si>
    <t>6.5</t>
  </si>
  <si>
    <t>6.6</t>
  </si>
  <si>
    <t>6.7</t>
  </si>
  <si>
    <t>6.8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</si>
  <si>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</si>
  <si>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</si>
  <si>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</si>
  <si>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</si>
  <si>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</si>
  <si>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</si>
  <si>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</si>
  <si>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</si>
  <si>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</si>
  <si>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</si>
  <si>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</si>
  <si>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</si>
  <si>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</si>
  <si>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</si>
  <si>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</si>
  <si>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</si>
  <si>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</si>
  <si>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</si>
  <si>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</si>
  <si>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</si>
  <si>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</si>
  <si>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</si>
  <si>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</si>
  <si>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</si>
  <si>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</si>
  <si>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</si>
  <si>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</si>
  <si>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</si>
  <si>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</si>
  <si>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</si>
  <si>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</si>
  <si>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</si>
  <si>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</t>
  </si>
  <si>
    <t>5.2</t>
  </si>
  <si>
    <t>5.3</t>
  </si>
  <si>
    <t>5.4</t>
  </si>
  <si>
    <t>5.5</t>
  </si>
  <si>
    <t>5.6</t>
  </si>
  <si>
    <t>5.7</t>
  </si>
  <si>
    <t>5.8</t>
  </si>
  <si>
    <t>МВ×А</t>
  </si>
  <si>
    <t>приборы учета</t>
  </si>
  <si>
    <t>КСО</t>
  </si>
  <si>
    <t>шт.</t>
  </si>
  <si>
    <t>км ВОЛС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</si>
  <si>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</si>
  <si>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</si>
  <si>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</si>
  <si>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</si>
  <si>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</si>
  <si>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</si>
  <si>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</si>
  <si>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</si>
  <si>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</si>
  <si>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</si>
  <si>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</si>
  <si>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</si>
  <si>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</si>
  <si>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</si>
  <si>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</si>
  <si>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</si>
  <si>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</si>
  <si>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</si>
  <si>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</si>
  <si>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</si>
  <si>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</si>
  <si>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</si>
  <si>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</si>
  <si>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</si>
  <si>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</si>
  <si>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</si>
  <si>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</si>
  <si>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</si>
  <si>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</si>
  <si>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</si>
  <si>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</si>
  <si>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</si>
  <si>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</si>
  <si>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</si>
  <si>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</si>
  <si>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</si>
  <si>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</si>
  <si>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</si>
  <si>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</si>
  <si>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</si>
  <si>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</si>
  <si>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</si>
  <si>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</si>
  <si>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</si>
  <si>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</si>
  <si>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</si>
  <si>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</si>
  <si>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</si>
  <si>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</si>
  <si>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</si>
  <si>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</si>
  <si>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</si>
  <si>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</si>
  <si>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</si>
  <si>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</si>
  <si>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</si>
  <si>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</si>
  <si>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</si>
  <si>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</si>
  <si>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</si>
  <si>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</si>
  <si>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</si>
  <si>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</si>
  <si>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</si>
  <si>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</si>
  <si>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</si>
  <si>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</si>
  <si>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</si>
  <si>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</si>
  <si>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</si>
  <si>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</si>
  <si>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</si>
  <si>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</si>
  <si>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</si>
  <si>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</si>
  <si>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</si>
  <si>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</si>
  <si>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</si>
  <si>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</si>
  <si>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</si>
  <si>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</si>
  <si>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</si>
  <si>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</si>
  <si>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</si>
  <si>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</si>
  <si>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</si>
  <si>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</si>
  <si>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</si>
  <si>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</si>
  <si>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</si>
  <si>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</si>
  <si>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</si>
  <si>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нд</t>
  </si>
  <si>
    <t xml:space="preserve">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</si>
  <si>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</si>
  <si>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</si>
  <si>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</si>
  <si>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16</t>
  </si>
  <si>
    <t>Вывод объектов инвестиционной деятельности (мощностей) из эксплуатации в 2020 год</t>
  </si>
  <si>
    <t>Установка АСКУЭ в целях технологического присоединения, кол-во точек в 2018г.-149шт., в 2019г.-149шт., в 2020г.-135шт., в 2021г.-135шт.</t>
  </si>
  <si>
    <t>Установка АСКУЭ (ТП-15), кол-во точек 107шт.</t>
  </si>
  <si>
    <t>G_172120125</t>
  </si>
  <si>
    <t>Установка АСКУЭ (ТП-54), кол-во точек 101шт.</t>
  </si>
  <si>
    <t>G_172120128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</si>
  <si>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23.06.2019 г./№174-О от 13.07.2020 г.</t>
    </r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</si>
  <si>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</si>
  <si>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</t>
    </r>
  </si>
  <si>
    <t>Технологическое присоединение энергопринимающих устройств потребителей максимальной мощностью до 15 кВт (2021г.) включительно, всего</t>
  </si>
  <si>
    <t>Технологическое присоединение энергопринимающих устройств потребителей максимальной мощностью до 150 кВт (2021г.) включительно, всего</t>
  </si>
  <si>
    <t>Реконструкция ТП-106. Замена трансформатора ТМ 100/10/0,4 на ТМГСУ11 100/10/0,4 (кВА)</t>
  </si>
  <si>
    <t>G_172121056</t>
  </si>
  <si>
    <t>Реконструкция ТП-153. Замена трансформатора ТМ 160/10/0,4 на ТМГСУ11 160/10/0,4 (кВА)</t>
  </si>
  <si>
    <t>G_172121060</t>
  </si>
  <si>
    <t>ТП-106</t>
  </si>
  <si>
    <t>ТП-153</t>
  </si>
  <si>
    <t>Покупка трактора JCB 4CX (1 шт.)</t>
  </si>
  <si>
    <t>К_172121236</t>
  </si>
  <si>
    <t>Покупка УАЗ (1 шт.)</t>
  </si>
  <si>
    <t>I_172119196</t>
  </si>
  <si>
    <t>Строительство ЛЭП 10 кВ в части пересечение РЖД (ПИР и ГНБ со страховочным пакетом)</t>
  </si>
  <si>
    <t>L_172121245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</si>
</sst>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2" fillId="0" borderId="0" applyNumberForma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165" fontId="3" fillId="0" borderId="0" xfId="0" applyNumberFormat="1" applyFont="1" applyFill="1"/>
    <xf numFmtId="164" fontId="3" fillId="0" borderId="0" xfId="0" applyNumberFormat="1" applyFont="1" applyFill="1"/>
    <xf numFmtId="166" fontId="3" fillId="0" borderId="0" xfId="0" applyNumberFormat="1" applyFont="1" applyFill="1"/>
    <xf numFmtId="164" fontId="3" fillId="0" borderId="0" xfId="0" applyNumberFormat="1" applyFont="1" applyFill="1" applyAlignment="1">
      <alignment horizontal="right" vertical="center"/>
    </xf>
    <xf numFmtId="166" fontId="3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wrapText="1"/>
    </xf>
    <xf numFmtId="165" fontId="4" fillId="0" borderId="0" xfId="0" applyNumberFormat="1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164" fontId="5" fillId="0" borderId="0" xfId="0" applyNumberFormat="1" applyFont="1" applyFill="1" applyAlignment="1">
      <alignment vertical="center" wrapText="1"/>
    </xf>
    <xf numFmtId="0" fontId="6" fillId="0" borderId="0" xfId="0" applyFont="1" applyFill="1"/>
    <xf numFmtId="165" fontId="6" fillId="0" borderId="0" xfId="0" applyNumberFormat="1" applyFont="1" applyFill="1"/>
    <xf numFmtId="164" fontId="6" fillId="0" borderId="0" xfId="0" applyNumberFormat="1" applyFont="1" applyFill="1"/>
    <xf numFmtId="166" fontId="6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164" fontId="5" fillId="0" borderId="0" xfId="0" applyNumberFormat="1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164" fontId="8" fillId="0" borderId="0" xfId="0" applyNumberFormat="1" applyFont="1" applyFill="1" applyAlignment="1">
      <alignment vertical="center" wrapText="1"/>
    </xf>
    <xf numFmtId="0" fontId="4" fillId="0" borderId="0" xfId="0" applyFont="1" applyFill="1" applyAlignment="1">
      <alignment horizontal="center" wrapText="1"/>
    </xf>
    <xf numFmtId="165" fontId="4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164" fontId="5" fillId="0" borderId="0" xfId="0" applyNumberFormat="1" applyFont="1" applyFill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wrapText="1"/>
    </xf>
    <xf numFmtId="165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 wrapText="1"/>
    </xf>
    <xf numFmtId="165" fontId="3" fillId="2" borderId="1" xfId="1" applyNumberFormat="1" applyFont="1" applyFill="1" applyBorder="1" applyAlignment="1">
      <alignment horizontal="center" vertical="center"/>
    </xf>
    <xf numFmtId="49" fontId="3" fillId="3" borderId="1" xfId="1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4" fillId="0" borderId="1" xfId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/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/>
    </xf>
    <xf numFmtId="165" fontId="3" fillId="2" borderId="1" xfId="1" applyNumberFormat="1" applyFont="1" applyFill="1" applyBorder="1" applyAlignment="1">
      <alignment horizontal="left" vertical="center"/>
    </xf>
    <xf numFmtId="166" fontId="5" fillId="0" borderId="0" xfId="0" applyNumberFormat="1" applyFont="1" applyFill="1" applyAlignment="1">
      <alignment horizontal="center" wrapText="1"/>
    </xf>
    <xf numFmtId="166" fontId="0" fillId="0" borderId="0" xfId="0" applyNumberFormat="1"/>
    <xf numFmtId="166" fontId="4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/>
    <xf numFmtId="166" fontId="5" fillId="0" borderId="0" xfId="0" applyNumberFormat="1" applyFont="1" applyFill="1" applyAlignment="1">
      <alignment vertical="center" wrapText="1"/>
    </xf>
    <xf numFmtId="166" fontId="5" fillId="0" borderId="0" xfId="0" applyNumberFormat="1" applyFont="1" applyFill="1" applyAlignment="1">
      <alignment wrapText="1"/>
    </xf>
    <xf numFmtId="166" fontId="8" fillId="0" borderId="0" xfId="0" applyNumberFormat="1" applyFont="1" applyFill="1" applyAlignment="1">
      <alignment vertical="center" wrapText="1"/>
    </xf>
    <xf numFmtId="166" fontId="0" fillId="0" borderId="0" xfId="0" applyNumberFormat="1" applyBorder="1" applyAlignment="1"/>
    <xf numFmtId="164" fontId="0" fillId="0" borderId="0" xfId="0" applyNumberFormat="1" applyBorder="1" applyAlignment="1"/>
    <xf numFmtId="164" fontId="0" fillId="0" borderId="0" xfId="0" applyNumberFormat="1"/>
    <xf numFmtId="49" fontId="10" fillId="0" borderId="1" xfId="2" applyNumberFormat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top"/>
    </xf>
    <xf numFmtId="165" fontId="3" fillId="2" borderId="1" xfId="1" applyNumberFormat="1" applyFont="1" applyFill="1" applyBorder="1" applyAlignment="1">
      <alignment horizontal="center" vertical="center" wrapText="1"/>
    </xf>
    <xf numFmtId="165" fontId="13" fillId="2" borderId="1" xfId="3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5" xfId="2"/>
    <cellStyle name="Обычный 7" xfId="1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C116"/>
  <sheetViews>
    <sheetView tabSelected="1" topLeftCell="A15" zoomScale="70" zoomScaleNormal="70" zoomScaleSheetLayoutView="40" workbookViewId="0">
      <pane xSplit="4" ySplit="6" topLeftCell="E21" activePane="bottomRight" state="frozen"/>
      <selection activeCell="A15" sqref="A15"/>
      <selection pane="topRight" activeCell="E15" sqref="E15"/>
      <selection pane="bottomLeft" activeCell="A21" sqref="A21"/>
      <selection pane="bottomRight" activeCell="D114" sqref="D114"/>
    </sheetView>
  </sheetViews>
  <sheetFormatPr defaultRowHeight="15" x14ac:dyDescent="0.25"/>
  <cols>
    <col min="1" max="1" width="15" style="1" customWidth="1"/>
    <col min="2" max="2" width="33.7109375" customWidth="1"/>
    <col min="3" max="3" width="16.140625" style="1" customWidth="1"/>
    <col min="4" max="4" width="19.85546875" customWidth="1"/>
    <col min="5" max="8" width="9" customWidth="1"/>
    <col min="9" max="11" width="9" style="56" customWidth="1"/>
    <col min="12" max="16" width="9" customWidth="1"/>
    <col min="17" max="19" width="9" style="56" customWidth="1"/>
    <col min="20" max="24" width="9" customWidth="1"/>
    <col min="25" max="27" width="9" style="56" customWidth="1"/>
    <col min="28" max="28" width="9" style="66" customWidth="1"/>
    <col min="29" max="32" width="9" customWidth="1"/>
    <col min="33" max="35" width="9" style="56" customWidth="1"/>
    <col min="36" max="40" width="9" customWidth="1"/>
    <col min="41" max="43" width="9" style="56" customWidth="1"/>
    <col min="44" max="48" width="9" customWidth="1"/>
    <col min="49" max="51" width="9" style="56" customWidth="1"/>
    <col min="52" max="56" width="9" customWidth="1"/>
    <col min="57" max="59" width="9" style="56" customWidth="1"/>
    <col min="60" max="64" width="9" customWidth="1"/>
    <col min="65" max="67" width="9" style="56" customWidth="1"/>
    <col min="68" max="72" width="9" customWidth="1"/>
    <col min="73" max="75" width="9" style="56" customWidth="1"/>
    <col min="76" max="80" width="9" customWidth="1"/>
    <col min="81" max="83" width="9" style="56" customWidth="1"/>
    <col min="84" max="88" width="9" customWidth="1"/>
    <col min="89" max="91" width="9" style="56" customWidth="1"/>
    <col min="92" max="92" width="9" customWidth="1"/>
    <col min="93" max="93" width="24.85546875" customWidth="1"/>
  </cols>
  <sheetData>
    <row r="1" spans="1:185" s="5" customFormat="1" ht="15" customHeight="1" x14ac:dyDescent="0.2">
      <c r="A1" s="4"/>
      <c r="C1" s="6"/>
      <c r="G1" s="7"/>
      <c r="H1" s="7"/>
      <c r="I1" s="9"/>
      <c r="J1" s="9"/>
      <c r="K1" s="9"/>
      <c r="L1" s="7"/>
      <c r="M1" s="7"/>
      <c r="N1" s="7"/>
      <c r="O1" s="7"/>
      <c r="P1" s="7"/>
      <c r="Q1" s="9"/>
      <c r="R1" s="9"/>
      <c r="S1" s="9"/>
      <c r="T1" s="8"/>
      <c r="U1" s="7"/>
      <c r="V1" s="9"/>
      <c r="W1" s="9"/>
      <c r="X1" s="9"/>
      <c r="Y1" s="9"/>
      <c r="Z1" s="9"/>
      <c r="AA1" s="9"/>
      <c r="AB1" s="8"/>
      <c r="AC1" s="9"/>
      <c r="AD1" s="9"/>
      <c r="AE1" s="9"/>
      <c r="AF1" s="9"/>
      <c r="AG1" s="9"/>
      <c r="AH1" s="9"/>
      <c r="AI1" s="9"/>
      <c r="AJ1" s="8"/>
      <c r="AM1" s="7"/>
      <c r="AN1" s="7"/>
      <c r="AO1" s="9"/>
      <c r="AP1" s="9"/>
      <c r="AQ1" s="9"/>
      <c r="AR1" s="10" t="s">
        <v>220</v>
      </c>
      <c r="AS1" s="7"/>
      <c r="AT1" s="7"/>
      <c r="AU1" s="7"/>
      <c r="AV1" s="7"/>
      <c r="AW1" s="9"/>
      <c r="AX1" s="9"/>
      <c r="AY1" s="9"/>
      <c r="AZ1" s="8"/>
      <c r="BA1" s="7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8"/>
      <c r="BS1" s="7"/>
      <c r="BT1" s="7"/>
      <c r="BU1" s="9"/>
      <c r="BV1" s="9"/>
      <c r="BW1" s="9"/>
      <c r="BX1" s="7"/>
      <c r="BY1" s="7"/>
      <c r="BZ1" s="7"/>
      <c r="CA1" s="7"/>
      <c r="CB1" s="7"/>
      <c r="CC1" s="11"/>
      <c r="CD1" s="11"/>
      <c r="CE1" s="11"/>
      <c r="CG1" s="7"/>
      <c r="CH1" s="9"/>
      <c r="CI1" s="9"/>
      <c r="CJ1" s="9"/>
      <c r="CK1" s="11"/>
      <c r="CL1" s="11"/>
      <c r="CM1" s="11"/>
      <c r="CN1" s="11"/>
      <c r="CO1" s="11"/>
      <c r="CP1" s="11"/>
      <c r="CQ1" s="11"/>
      <c r="CR1" s="11"/>
      <c r="CS1" s="8"/>
      <c r="CU1" s="7"/>
      <c r="CV1" s="7"/>
      <c r="CW1" s="7"/>
      <c r="CX1" s="7"/>
      <c r="CY1" s="9"/>
      <c r="CZ1" s="9"/>
      <c r="DA1" s="9"/>
      <c r="DB1" s="9"/>
      <c r="DC1" s="8"/>
      <c r="DD1" s="9"/>
      <c r="DE1" s="9"/>
      <c r="DH1" s="7"/>
      <c r="DI1" s="7"/>
      <c r="DJ1" s="7"/>
      <c r="DK1" s="7"/>
      <c r="DL1" s="7"/>
      <c r="DM1" s="8"/>
      <c r="DN1" s="7"/>
      <c r="DO1" s="9"/>
      <c r="DP1" s="9"/>
      <c r="DQ1" s="9"/>
      <c r="DR1" s="9"/>
      <c r="DW1" s="8"/>
      <c r="DX1" s="7"/>
      <c r="DY1" s="7"/>
      <c r="DZ1" s="7"/>
      <c r="EA1" s="7"/>
      <c r="EB1" s="9"/>
      <c r="EC1" s="9"/>
      <c r="ED1" s="9"/>
      <c r="EE1" s="9"/>
      <c r="EF1" s="9"/>
      <c r="EG1" s="8"/>
      <c r="EH1" s="9"/>
      <c r="EK1" s="7"/>
      <c r="EL1" s="7"/>
      <c r="EM1" s="7"/>
      <c r="EN1" s="7"/>
      <c r="EO1" s="7"/>
      <c r="EP1" s="7"/>
      <c r="EQ1" s="8"/>
      <c r="ER1" s="9"/>
      <c r="ES1" s="9"/>
      <c r="ET1" s="9"/>
      <c r="EU1" s="9"/>
      <c r="EX1" s="7"/>
      <c r="EY1" s="7"/>
      <c r="EZ1" s="7"/>
      <c r="FA1" s="7"/>
      <c r="FB1" s="9"/>
      <c r="FC1" s="9"/>
      <c r="FD1" s="9"/>
      <c r="FE1" s="9"/>
      <c r="FH1" s="7"/>
      <c r="FI1" s="7"/>
      <c r="FJ1" s="7"/>
      <c r="FK1" s="7"/>
      <c r="FL1" s="9"/>
      <c r="FM1" s="9"/>
      <c r="FN1" s="9"/>
      <c r="FO1" s="9"/>
      <c r="FR1" s="7"/>
      <c r="FS1" s="7"/>
      <c r="FT1" s="7"/>
      <c r="FU1" s="7"/>
      <c r="FV1" s="9"/>
      <c r="FW1" s="9"/>
      <c r="FX1" s="9"/>
      <c r="FY1" s="9"/>
      <c r="GA1" s="9"/>
      <c r="GC1" s="9"/>
    </row>
    <row r="2" spans="1:185" s="5" customFormat="1" ht="15" customHeight="1" x14ac:dyDescent="0.2">
      <c r="A2" s="4"/>
      <c r="B2" s="12"/>
      <c r="C2" s="12"/>
      <c r="D2" s="12"/>
      <c r="E2" s="12"/>
      <c r="F2" s="12"/>
      <c r="G2" s="13"/>
      <c r="H2" s="7"/>
      <c r="I2" s="9"/>
      <c r="J2" s="9"/>
      <c r="K2" s="9"/>
      <c r="L2" s="7"/>
      <c r="M2" s="7"/>
      <c r="N2" s="7"/>
      <c r="O2" s="7"/>
      <c r="P2" s="7"/>
      <c r="Q2" s="9"/>
      <c r="R2" s="9"/>
      <c r="S2" s="9"/>
      <c r="T2" s="8"/>
      <c r="U2" s="7"/>
      <c r="V2" s="9"/>
      <c r="W2" s="9"/>
      <c r="X2" s="9"/>
      <c r="Y2" s="9"/>
      <c r="Z2" s="9"/>
      <c r="AA2" s="9"/>
      <c r="AB2" s="8"/>
      <c r="AC2" s="9"/>
      <c r="AD2" s="9"/>
      <c r="AE2" s="9"/>
      <c r="AF2" s="9"/>
      <c r="AG2" s="9"/>
      <c r="AH2" s="9"/>
      <c r="AI2" s="9"/>
      <c r="AJ2" s="8"/>
      <c r="AM2" s="7"/>
      <c r="AN2" s="7"/>
      <c r="AO2" s="9"/>
      <c r="AP2" s="9"/>
      <c r="AQ2" s="9"/>
      <c r="AR2" s="10" t="s">
        <v>26</v>
      </c>
      <c r="AS2" s="7"/>
      <c r="AT2" s="7"/>
      <c r="AU2" s="7"/>
      <c r="AV2" s="7"/>
      <c r="AW2" s="9"/>
      <c r="AX2" s="9"/>
      <c r="AY2" s="9"/>
      <c r="AZ2" s="8"/>
      <c r="BA2" s="7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8"/>
      <c r="BS2" s="7"/>
      <c r="BT2" s="7"/>
      <c r="BU2" s="9"/>
      <c r="BV2" s="9"/>
      <c r="BW2" s="9"/>
      <c r="BX2" s="7"/>
      <c r="BY2" s="7"/>
      <c r="BZ2" s="7"/>
      <c r="CA2" s="7"/>
      <c r="CB2" s="7"/>
      <c r="CC2" s="11"/>
      <c r="CD2" s="11"/>
      <c r="CE2" s="11"/>
      <c r="CG2" s="7"/>
      <c r="CH2" s="9"/>
      <c r="CI2" s="9"/>
      <c r="CJ2" s="9"/>
      <c r="CK2" s="11"/>
      <c r="CL2" s="11"/>
      <c r="CM2" s="11"/>
      <c r="CN2" s="11"/>
      <c r="CO2" s="11"/>
      <c r="CP2" s="11"/>
      <c r="CQ2" s="11"/>
      <c r="CR2" s="11"/>
      <c r="CS2" s="8"/>
      <c r="CU2" s="7"/>
      <c r="CV2" s="7"/>
      <c r="CW2" s="7"/>
      <c r="CX2" s="7"/>
      <c r="CY2" s="9"/>
      <c r="CZ2" s="9"/>
      <c r="DA2" s="9"/>
      <c r="DB2" s="9"/>
      <c r="DC2" s="8"/>
      <c r="DD2" s="9"/>
      <c r="DE2" s="9"/>
      <c r="DH2" s="7"/>
      <c r="DI2" s="7"/>
      <c r="DJ2" s="7"/>
      <c r="DK2" s="7"/>
      <c r="DL2" s="7"/>
      <c r="DM2" s="8"/>
      <c r="DN2" s="7"/>
      <c r="DO2" s="9"/>
      <c r="DP2" s="9"/>
      <c r="DQ2" s="9"/>
      <c r="DR2" s="9"/>
      <c r="DW2" s="8"/>
      <c r="DX2" s="7"/>
      <c r="DY2" s="7"/>
      <c r="DZ2" s="7"/>
      <c r="EA2" s="7"/>
      <c r="EB2" s="9"/>
      <c r="EC2" s="9"/>
      <c r="ED2" s="9"/>
      <c r="EE2" s="9"/>
      <c r="EF2" s="9"/>
      <c r="EG2" s="8"/>
      <c r="EH2" s="9"/>
      <c r="EK2" s="7"/>
      <c r="EL2" s="7"/>
      <c r="EM2" s="7"/>
      <c r="EN2" s="7"/>
      <c r="EO2" s="7"/>
      <c r="EP2" s="7"/>
      <c r="EQ2" s="8"/>
      <c r="ER2" s="9"/>
      <c r="ES2" s="9"/>
      <c r="ET2" s="9"/>
      <c r="EU2" s="9"/>
      <c r="EX2" s="7"/>
      <c r="EY2" s="7"/>
      <c r="EZ2" s="7"/>
      <c r="FA2" s="7"/>
      <c r="FB2" s="9"/>
      <c r="FC2" s="9"/>
      <c r="FD2" s="9"/>
      <c r="FE2" s="9"/>
      <c r="FH2" s="7"/>
      <c r="FI2" s="7"/>
      <c r="FJ2" s="7"/>
      <c r="FK2" s="7"/>
      <c r="FL2" s="9"/>
      <c r="FM2" s="9"/>
      <c r="FN2" s="9"/>
      <c r="FO2" s="9"/>
      <c r="FR2" s="7"/>
      <c r="FS2" s="7"/>
      <c r="FT2" s="7"/>
      <c r="FU2" s="7"/>
      <c r="FV2" s="9"/>
      <c r="FW2" s="9"/>
      <c r="FX2" s="9"/>
      <c r="FY2" s="9"/>
      <c r="GA2" s="9"/>
      <c r="GC2" s="9"/>
    </row>
    <row r="3" spans="1:185" s="5" customFormat="1" ht="15" customHeight="1" x14ac:dyDescent="0.2">
      <c r="A3" s="12"/>
      <c r="B3" s="12"/>
      <c r="C3" s="12"/>
      <c r="D3" s="12"/>
      <c r="E3" s="12"/>
      <c r="F3" s="12"/>
      <c r="G3" s="13"/>
      <c r="H3" s="7"/>
      <c r="I3" s="9"/>
      <c r="J3" s="9"/>
      <c r="K3" s="9"/>
      <c r="L3" s="7"/>
      <c r="M3" s="7"/>
      <c r="N3" s="7"/>
      <c r="O3" s="7"/>
      <c r="P3" s="7"/>
      <c r="Q3" s="9"/>
      <c r="R3" s="9"/>
      <c r="S3" s="9"/>
      <c r="T3" s="8"/>
      <c r="U3" s="7"/>
      <c r="V3" s="9"/>
      <c r="W3" s="9"/>
      <c r="X3" s="9"/>
      <c r="Y3" s="9"/>
      <c r="Z3" s="9"/>
      <c r="AA3" s="9"/>
      <c r="AB3" s="8"/>
      <c r="AC3" s="9"/>
      <c r="AD3" s="9"/>
      <c r="AE3" s="9"/>
      <c r="AF3" s="9"/>
      <c r="AG3" s="9"/>
      <c r="AH3" s="9"/>
      <c r="AI3" s="9"/>
      <c r="AJ3" s="8"/>
      <c r="AM3" s="7"/>
      <c r="AN3" s="7"/>
      <c r="AO3" s="9"/>
      <c r="AP3" s="9"/>
      <c r="AQ3" s="9"/>
      <c r="AR3" s="10" t="s">
        <v>27</v>
      </c>
      <c r="AS3" s="7"/>
      <c r="AT3" s="7"/>
      <c r="AU3" s="7"/>
      <c r="AV3" s="7"/>
      <c r="AW3" s="9"/>
      <c r="AX3" s="9"/>
      <c r="AY3" s="9"/>
      <c r="AZ3" s="8"/>
      <c r="BA3" s="7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8"/>
      <c r="BS3" s="7"/>
      <c r="BT3" s="7"/>
      <c r="BU3" s="9"/>
      <c r="BV3" s="9"/>
      <c r="BW3" s="9"/>
      <c r="BX3" s="7"/>
      <c r="BY3" s="7"/>
      <c r="BZ3" s="7"/>
      <c r="CA3" s="7"/>
      <c r="CB3" s="7"/>
      <c r="CC3" s="11"/>
      <c r="CD3" s="11"/>
      <c r="CE3" s="11"/>
      <c r="CG3" s="7"/>
      <c r="CH3" s="9"/>
      <c r="CI3" s="9"/>
      <c r="CJ3" s="9"/>
      <c r="CK3" s="11"/>
      <c r="CL3" s="11"/>
      <c r="CM3" s="11"/>
      <c r="CN3" s="11"/>
      <c r="CO3" s="11"/>
      <c r="CP3" s="11"/>
      <c r="CQ3" s="11"/>
      <c r="CR3" s="11"/>
      <c r="CS3" s="8"/>
      <c r="CU3" s="7"/>
      <c r="CV3" s="7"/>
      <c r="CW3" s="7"/>
      <c r="CX3" s="7"/>
      <c r="CY3" s="9"/>
      <c r="CZ3" s="9"/>
      <c r="DA3" s="9"/>
      <c r="DB3" s="9"/>
      <c r="DC3" s="8"/>
      <c r="DD3" s="9"/>
      <c r="DE3" s="9"/>
      <c r="DH3" s="7"/>
      <c r="DI3" s="7"/>
      <c r="DJ3" s="7"/>
      <c r="DK3" s="7"/>
      <c r="DL3" s="7"/>
      <c r="DM3" s="8"/>
      <c r="DN3" s="7"/>
      <c r="DO3" s="9"/>
      <c r="DP3" s="9"/>
      <c r="DQ3" s="9"/>
      <c r="DR3" s="9"/>
      <c r="DW3" s="8"/>
      <c r="DX3" s="7"/>
      <c r="DY3" s="7"/>
      <c r="DZ3" s="7"/>
      <c r="EA3" s="7"/>
      <c r="EB3" s="9"/>
      <c r="EC3" s="9"/>
      <c r="ED3" s="9"/>
      <c r="EE3" s="9"/>
      <c r="EF3" s="9"/>
      <c r="EG3" s="8"/>
      <c r="EH3" s="9"/>
      <c r="EK3" s="7"/>
      <c r="EL3" s="7"/>
      <c r="EM3" s="7"/>
      <c r="EN3" s="7"/>
      <c r="EO3" s="7"/>
      <c r="EP3" s="7"/>
      <c r="EQ3" s="8"/>
      <c r="ER3" s="9"/>
      <c r="ES3" s="9"/>
      <c r="ET3" s="9"/>
      <c r="EU3" s="9"/>
      <c r="EX3" s="7"/>
      <c r="EY3" s="7"/>
      <c r="EZ3" s="7"/>
      <c r="FA3" s="7"/>
      <c r="FB3" s="9"/>
      <c r="FC3" s="9"/>
      <c r="FD3" s="9"/>
      <c r="FE3" s="9"/>
      <c r="FH3" s="7"/>
      <c r="FI3" s="7"/>
      <c r="FJ3" s="7"/>
      <c r="FK3" s="7"/>
      <c r="FL3" s="9"/>
      <c r="FM3" s="9"/>
      <c r="FN3" s="9"/>
      <c r="FO3" s="9"/>
      <c r="FR3" s="7"/>
      <c r="FS3" s="7"/>
      <c r="FT3" s="7"/>
      <c r="FU3" s="7"/>
      <c r="FV3" s="9"/>
      <c r="FW3" s="9"/>
      <c r="FX3" s="9"/>
      <c r="FY3" s="9"/>
      <c r="GA3" s="9"/>
      <c r="GC3" s="9"/>
    </row>
    <row r="4" spans="1:185" s="16" customFormat="1" ht="15.75" customHeight="1" x14ac:dyDescent="0.25">
      <c r="A4" s="72" t="s">
        <v>29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61"/>
      <c r="CL4" s="61"/>
      <c r="CM4" s="61"/>
      <c r="CN4" s="14"/>
      <c r="CO4" s="14"/>
      <c r="CP4" s="14"/>
      <c r="CQ4" s="14"/>
      <c r="CR4" s="14"/>
      <c r="CS4" s="15"/>
      <c r="CU4" s="17"/>
      <c r="CV4" s="17"/>
      <c r="CW4" s="17"/>
      <c r="CX4" s="17"/>
      <c r="CY4" s="17"/>
      <c r="CZ4" s="17"/>
      <c r="DA4" s="17"/>
      <c r="DB4" s="17"/>
      <c r="DC4" s="18"/>
      <c r="DD4" s="17"/>
      <c r="DE4" s="19"/>
      <c r="DH4" s="17"/>
      <c r="DI4" s="17"/>
      <c r="DJ4" s="17"/>
      <c r="DK4" s="17"/>
      <c r="DL4" s="17"/>
      <c r="DM4" s="18"/>
      <c r="DN4" s="17"/>
      <c r="DO4" s="17"/>
      <c r="DP4" s="17"/>
      <c r="DQ4" s="17"/>
      <c r="DR4" s="19"/>
      <c r="DW4" s="18"/>
      <c r="DX4" s="17"/>
      <c r="DY4" s="17"/>
      <c r="DZ4" s="17"/>
      <c r="EA4" s="17"/>
      <c r="EB4" s="17"/>
      <c r="EC4" s="17"/>
      <c r="ED4" s="17"/>
      <c r="EE4" s="17"/>
      <c r="EF4" s="17"/>
      <c r="EG4" s="18"/>
      <c r="EH4" s="19"/>
      <c r="EK4" s="17"/>
      <c r="EL4" s="17"/>
      <c r="EM4" s="17"/>
      <c r="EN4" s="17"/>
      <c r="EO4" s="17"/>
      <c r="EP4" s="17"/>
      <c r="EQ4" s="18"/>
      <c r="ER4" s="17"/>
      <c r="ES4" s="17"/>
      <c r="ET4" s="17"/>
      <c r="EU4" s="19"/>
      <c r="EX4" s="17"/>
      <c r="EY4" s="17"/>
      <c r="EZ4" s="17"/>
      <c r="FA4" s="17"/>
      <c r="FB4" s="17"/>
      <c r="FC4" s="17"/>
      <c r="FD4" s="17"/>
      <c r="FE4" s="19"/>
      <c r="FH4" s="17"/>
      <c r="FI4" s="17"/>
      <c r="FJ4" s="17"/>
      <c r="FK4" s="17"/>
      <c r="FL4" s="17"/>
      <c r="FM4" s="17"/>
      <c r="FN4" s="17"/>
      <c r="FO4" s="19"/>
      <c r="FR4" s="17"/>
      <c r="FS4" s="17"/>
      <c r="FT4" s="17"/>
      <c r="FU4" s="17"/>
      <c r="FV4" s="17"/>
      <c r="FW4" s="17"/>
      <c r="FX4" s="17"/>
      <c r="FY4" s="19"/>
      <c r="GA4" s="19"/>
      <c r="GC4" s="19"/>
    </row>
    <row r="5" spans="1:185" s="16" customFormat="1" ht="15" customHeight="1" x14ac:dyDescent="0.25">
      <c r="A5" s="72" t="s">
        <v>228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61"/>
      <c r="CL5" s="61"/>
      <c r="CM5" s="61"/>
      <c r="CN5" s="14"/>
      <c r="CO5" s="14"/>
      <c r="CP5" s="14"/>
      <c r="CQ5" s="14"/>
      <c r="CR5" s="14"/>
      <c r="CS5" s="15"/>
      <c r="CU5" s="17"/>
      <c r="CV5" s="17"/>
      <c r="CW5" s="17"/>
      <c r="CX5" s="17"/>
      <c r="CY5" s="17"/>
      <c r="CZ5" s="17"/>
      <c r="DA5" s="17"/>
      <c r="DB5" s="17"/>
      <c r="DC5" s="18"/>
      <c r="DD5" s="17"/>
      <c r="DE5" s="19"/>
      <c r="DH5" s="17"/>
      <c r="DI5" s="17"/>
      <c r="DJ5" s="17"/>
      <c r="DK5" s="17"/>
      <c r="DL5" s="17"/>
      <c r="DM5" s="18"/>
      <c r="DN5" s="17"/>
      <c r="DO5" s="17"/>
      <c r="DP5" s="17"/>
      <c r="DQ5" s="17"/>
      <c r="DR5" s="19"/>
      <c r="DW5" s="18"/>
      <c r="DX5" s="17"/>
      <c r="DY5" s="17"/>
      <c r="DZ5" s="17"/>
      <c r="EA5" s="17"/>
      <c r="EB5" s="17"/>
      <c r="EC5" s="17"/>
      <c r="ED5" s="17"/>
      <c r="EE5" s="17"/>
      <c r="EF5" s="17"/>
      <c r="EG5" s="18"/>
      <c r="EH5" s="19"/>
      <c r="EK5" s="17"/>
      <c r="EL5" s="17"/>
      <c r="EM5" s="17"/>
      <c r="EN5" s="17"/>
      <c r="EO5" s="17"/>
      <c r="EP5" s="17"/>
      <c r="EQ5" s="18"/>
      <c r="ER5" s="17"/>
      <c r="ES5" s="17"/>
      <c r="ET5" s="17"/>
      <c r="EU5" s="19"/>
      <c r="EX5" s="17"/>
      <c r="EY5" s="17"/>
      <c r="EZ5" s="17"/>
      <c r="FA5" s="17"/>
      <c r="FB5" s="17"/>
      <c r="FC5" s="17"/>
      <c r="FD5" s="17"/>
      <c r="FE5" s="19"/>
      <c r="FH5" s="17"/>
      <c r="FI5" s="17"/>
      <c r="FJ5" s="17"/>
      <c r="FK5" s="17"/>
      <c r="FL5" s="17"/>
      <c r="FM5" s="17"/>
      <c r="FN5" s="17"/>
      <c r="FO5" s="19"/>
      <c r="FR5" s="17"/>
      <c r="FS5" s="17"/>
      <c r="FT5" s="17"/>
      <c r="FU5" s="17"/>
      <c r="FV5" s="17"/>
      <c r="FW5" s="17"/>
      <c r="FX5" s="17"/>
      <c r="FY5" s="19"/>
      <c r="GA5" s="19"/>
      <c r="GC5" s="19"/>
    </row>
    <row r="6" spans="1:185" s="16" customFormat="1" ht="15" customHeight="1" x14ac:dyDescent="0.25">
      <c r="A6" s="20"/>
      <c r="B6" s="20"/>
      <c r="C6" s="20"/>
      <c r="D6" s="20"/>
      <c r="E6" s="20"/>
      <c r="F6" s="20"/>
      <c r="G6" s="21"/>
      <c r="H6" s="21"/>
      <c r="I6" s="19"/>
      <c r="J6" s="19"/>
      <c r="K6" s="19"/>
      <c r="L6" s="17"/>
      <c r="M6" s="17"/>
      <c r="N6" s="17"/>
      <c r="O6" s="17"/>
      <c r="P6" s="17"/>
      <c r="Q6" s="19"/>
      <c r="R6" s="19"/>
      <c r="S6" s="19"/>
      <c r="T6" s="18"/>
      <c r="U6" s="17"/>
      <c r="V6" s="19"/>
      <c r="W6" s="19"/>
      <c r="X6" s="19"/>
      <c r="Y6" s="19"/>
      <c r="Z6" s="19"/>
      <c r="AA6" s="19"/>
      <c r="AB6" s="18"/>
      <c r="AC6" s="19"/>
      <c r="AD6" s="19"/>
      <c r="AE6" s="19"/>
      <c r="AF6" s="19"/>
      <c r="AG6" s="19"/>
      <c r="AH6" s="19"/>
      <c r="AI6" s="19"/>
      <c r="AJ6" s="18"/>
      <c r="AM6" s="17"/>
      <c r="AN6" s="17"/>
      <c r="AO6" s="19"/>
      <c r="AP6" s="19"/>
      <c r="AQ6" s="19"/>
      <c r="AR6" s="17"/>
      <c r="AS6" s="17"/>
      <c r="AT6" s="17"/>
      <c r="AU6" s="17"/>
      <c r="AV6" s="17"/>
      <c r="AW6" s="19"/>
      <c r="AX6" s="19"/>
      <c r="AY6" s="19"/>
      <c r="AZ6" s="18"/>
      <c r="BA6" s="17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8"/>
      <c r="BS6" s="17"/>
      <c r="BT6" s="17"/>
      <c r="BU6" s="19"/>
      <c r="BV6" s="19"/>
      <c r="BW6" s="19"/>
      <c r="BX6" s="17"/>
      <c r="BY6" s="17"/>
      <c r="BZ6" s="17"/>
      <c r="CA6" s="17"/>
      <c r="CB6" s="17"/>
      <c r="CC6" s="19"/>
      <c r="CD6" s="19"/>
      <c r="CE6" s="19"/>
      <c r="CF6" s="18"/>
      <c r="CG6" s="17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8"/>
      <c r="CU6" s="17"/>
      <c r="CV6" s="17"/>
      <c r="CW6" s="17"/>
      <c r="CX6" s="17"/>
      <c r="CY6" s="19"/>
      <c r="CZ6" s="19"/>
      <c r="DA6" s="19"/>
      <c r="DB6" s="19"/>
      <c r="DC6" s="18"/>
      <c r="DD6" s="19"/>
      <c r="DE6" s="19"/>
      <c r="DH6" s="17"/>
      <c r="DI6" s="17"/>
      <c r="DJ6" s="17"/>
      <c r="DK6" s="17"/>
      <c r="DL6" s="17"/>
      <c r="DM6" s="18"/>
      <c r="DN6" s="17"/>
      <c r="DO6" s="19"/>
      <c r="DP6" s="19"/>
      <c r="DQ6" s="19"/>
      <c r="DR6" s="19"/>
      <c r="DW6" s="18"/>
      <c r="DX6" s="17"/>
      <c r="DY6" s="17"/>
      <c r="DZ6" s="17"/>
      <c r="EA6" s="17"/>
      <c r="EB6" s="19"/>
      <c r="EC6" s="19"/>
      <c r="ED6" s="19"/>
      <c r="EE6" s="19"/>
      <c r="EF6" s="19"/>
      <c r="EG6" s="18"/>
      <c r="EH6" s="19"/>
      <c r="EK6" s="17"/>
      <c r="EL6" s="17"/>
      <c r="EM6" s="17"/>
      <c r="EN6" s="17"/>
      <c r="EO6" s="17"/>
      <c r="EP6" s="17"/>
      <c r="EQ6" s="18"/>
      <c r="ER6" s="19"/>
      <c r="ES6" s="19"/>
      <c r="ET6" s="19"/>
      <c r="EU6" s="19"/>
      <c r="EX6" s="17"/>
      <c r="EY6" s="17"/>
      <c r="EZ6" s="17"/>
      <c r="FA6" s="17"/>
      <c r="FB6" s="19"/>
      <c r="FC6" s="19"/>
      <c r="FD6" s="19"/>
      <c r="FE6" s="19"/>
      <c r="FH6" s="17"/>
      <c r="FI6" s="17"/>
      <c r="FJ6" s="17"/>
      <c r="FK6" s="17"/>
      <c r="FL6" s="19"/>
      <c r="FM6" s="19"/>
      <c r="FN6" s="19"/>
      <c r="FO6" s="19"/>
      <c r="FR6" s="17"/>
      <c r="FS6" s="17"/>
      <c r="FT6" s="17"/>
      <c r="FU6" s="17"/>
      <c r="FV6" s="19"/>
      <c r="FW6" s="19"/>
      <c r="FX6" s="19"/>
      <c r="FY6" s="19"/>
      <c r="GA6" s="19"/>
      <c r="GC6" s="19"/>
    </row>
    <row r="7" spans="1:185" s="16" customFormat="1" ht="15" customHeight="1" x14ac:dyDescent="0.25">
      <c r="A7" s="73" t="s">
        <v>28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62"/>
      <c r="CL7" s="62"/>
      <c r="CM7" s="62"/>
      <c r="CN7" s="22"/>
      <c r="CO7" s="22"/>
      <c r="CP7" s="22"/>
      <c r="CQ7" s="22"/>
      <c r="CR7" s="22"/>
      <c r="CS7" s="23"/>
      <c r="CU7" s="17"/>
      <c r="CV7" s="17"/>
      <c r="CW7" s="17"/>
      <c r="CX7" s="17"/>
      <c r="CY7" s="17"/>
      <c r="CZ7" s="17"/>
      <c r="DA7" s="17"/>
      <c r="DB7" s="17"/>
      <c r="DC7" s="18"/>
      <c r="DD7" s="17"/>
      <c r="DE7" s="19"/>
      <c r="DH7" s="17"/>
      <c r="DI7" s="17"/>
      <c r="DJ7" s="17"/>
      <c r="DK7" s="17"/>
      <c r="DL7" s="17"/>
      <c r="DM7" s="18"/>
      <c r="DN7" s="17"/>
      <c r="DO7" s="17"/>
      <c r="DP7" s="17"/>
      <c r="DQ7" s="17"/>
      <c r="DR7" s="19"/>
      <c r="DW7" s="18"/>
      <c r="DX7" s="17"/>
      <c r="DY7" s="17"/>
      <c r="DZ7" s="17"/>
      <c r="EA7" s="17"/>
      <c r="EB7" s="17"/>
      <c r="EC7" s="17"/>
      <c r="ED7" s="17"/>
      <c r="EE7" s="17"/>
      <c r="EF7" s="17"/>
      <c r="EG7" s="18"/>
      <c r="EH7" s="19"/>
      <c r="EK7" s="17"/>
      <c r="EL7" s="17"/>
      <c r="EM7" s="17"/>
      <c r="EN7" s="17"/>
      <c r="EO7" s="17"/>
      <c r="EP7" s="17"/>
      <c r="EQ7" s="18"/>
      <c r="ER7" s="17"/>
      <c r="ES7" s="17"/>
      <c r="ET7" s="17"/>
      <c r="EU7" s="19"/>
      <c r="EX7" s="17"/>
      <c r="EY7" s="17"/>
      <c r="EZ7" s="17"/>
      <c r="FA7" s="17"/>
      <c r="FB7" s="17"/>
      <c r="FC7" s="17"/>
      <c r="FD7" s="17"/>
      <c r="FE7" s="19"/>
      <c r="FH7" s="17"/>
      <c r="FI7" s="17"/>
      <c r="FJ7" s="17"/>
      <c r="FK7" s="17"/>
      <c r="FL7" s="17"/>
      <c r="FM7" s="17"/>
      <c r="FN7" s="17"/>
      <c r="FO7" s="19"/>
      <c r="FR7" s="17"/>
      <c r="FS7" s="17"/>
      <c r="FT7" s="17"/>
      <c r="FU7" s="17"/>
      <c r="FV7" s="17"/>
      <c r="FW7" s="17"/>
      <c r="FX7" s="17"/>
      <c r="FY7" s="19"/>
      <c r="GA7" s="19"/>
      <c r="GC7" s="19"/>
    </row>
    <row r="8" spans="1:185" s="5" customFormat="1" ht="15" customHeight="1" x14ac:dyDescent="0.2">
      <c r="A8" s="24" t="s">
        <v>216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69" t="s">
        <v>217</v>
      </c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63"/>
      <c r="CL8" s="63"/>
      <c r="CM8" s="63"/>
      <c r="CN8" s="24"/>
      <c r="CO8" s="24"/>
      <c r="CP8" s="24"/>
      <c r="CQ8" s="24"/>
      <c r="CR8" s="24"/>
      <c r="CS8" s="25"/>
      <c r="CU8" s="7"/>
      <c r="CV8" s="7"/>
      <c r="CW8" s="7"/>
      <c r="CX8" s="7"/>
      <c r="CY8" s="7"/>
      <c r="CZ8" s="7"/>
      <c r="DA8" s="7"/>
      <c r="DB8" s="7"/>
      <c r="DC8" s="8"/>
      <c r="DD8" s="7"/>
      <c r="DE8" s="9"/>
      <c r="DH8" s="7"/>
      <c r="DI8" s="7"/>
      <c r="DJ8" s="7"/>
      <c r="DK8" s="7"/>
      <c r="DL8" s="7"/>
      <c r="DM8" s="8"/>
      <c r="DN8" s="7"/>
      <c r="DO8" s="7"/>
      <c r="DP8" s="7"/>
      <c r="DQ8" s="7"/>
      <c r="DR8" s="9"/>
      <c r="DW8" s="8"/>
      <c r="DX8" s="7"/>
      <c r="DY8" s="7"/>
      <c r="DZ8" s="7"/>
      <c r="EA8" s="7"/>
      <c r="EB8" s="7"/>
      <c r="EC8" s="7"/>
      <c r="ED8" s="7"/>
      <c r="EE8" s="7"/>
      <c r="EF8" s="7"/>
      <c r="EG8" s="8"/>
      <c r="EH8" s="9"/>
      <c r="EK8" s="7"/>
      <c r="EL8" s="7"/>
      <c r="EM8" s="7"/>
      <c r="EN8" s="7"/>
      <c r="EO8" s="7"/>
      <c r="EP8" s="7"/>
      <c r="EQ8" s="8"/>
      <c r="ER8" s="7"/>
      <c r="ES8" s="7"/>
      <c r="ET8" s="7"/>
      <c r="EU8" s="9"/>
      <c r="EX8" s="7"/>
      <c r="EY8" s="7"/>
      <c r="EZ8" s="7"/>
      <c r="FA8" s="7"/>
      <c r="FB8" s="7"/>
      <c r="FC8" s="7"/>
      <c r="FD8" s="7"/>
      <c r="FE8" s="9"/>
      <c r="FH8" s="7"/>
      <c r="FI8" s="7"/>
      <c r="FJ8" s="7"/>
      <c r="FK8" s="7"/>
      <c r="FL8" s="7"/>
      <c r="FM8" s="7"/>
      <c r="FN8" s="7"/>
      <c r="FO8" s="9"/>
      <c r="FR8" s="7"/>
      <c r="FS8" s="7"/>
      <c r="FT8" s="7"/>
      <c r="FU8" s="7"/>
      <c r="FV8" s="7"/>
      <c r="FW8" s="7"/>
      <c r="FX8" s="7"/>
      <c r="FY8" s="9"/>
      <c r="GA8" s="9"/>
      <c r="GC8" s="9"/>
    </row>
    <row r="9" spans="1:185" s="5" customFormat="1" ht="15" customHeight="1" x14ac:dyDescent="0.2">
      <c r="A9" s="26"/>
      <c r="B9" s="26"/>
      <c r="C9" s="26"/>
      <c r="D9" s="26"/>
      <c r="E9" s="26"/>
      <c r="F9" s="26"/>
      <c r="G9" s="27"/>
      <c r="H9" s="27"/>
      <c r="I9" s="9"/>
      <c r="J9" s="9"/>
      <c r="K9" s="9"/>
      <c r="L9" s="7"/>
      <c r="M9" s="7"/>
      <c r="N9" s="7"/>
      <c r="O9" s="7"/>
      <c r="P9" s="7"/>
      <c r="Q9" s="9"/>
      <c r="R9" s="9"/>
      <c r="S9" s="9"/>
      <c r="T9" s="8"/>
      <c r="U9" s="7"/>
      <c r="V9" s="9"/>
      <c r="W9" s="9"/>
      <c r="X9" s="9"/>
      <c r="Y9" s="9"/>
      <c r="Z9" s="9"/>
      <c r="AA9" s="9"/>
      <c r="AB9" s="8"/>
      <c r="AC9" s="9"/>
      <c r="AD9" s="9"/>
      <c r="AE9" s="9"/>
      <c r="AF9" s="9"/>
      <c r="AG9" s="9"/>
      <c r="AH9" s="9"/>
      <c r="AI9" s="9"/>
      <c r="AJ9" s="8"/>
      <c r="AM9" s="7"/>
      <c r="AN9" s="7"/>
      <c r="AO9" s="9"/>
      <c r="AP9" s="9"/>
      <c r="AQ9" s="9"/>
      <c r="AR9" s="7"/>
      <c r="AS9" s="7"/>
      <c r="AT9" s="7"/>
      <c r="AU9" s="7"/>
      <c r="AV9" s="7"/>
      <c r="AW9" s="9"/>
      <c r="AX9" s="9"/>
      <c r="AY9" s="9"/>
      <c r="AZ9" s="8"/>
      <c r="BA9" s="7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8"/>
      <c r="BS9" s="7"/>
      <c r="BT9" s="7"/>
      <c r="BU9" s="9"/>
      <c r="BV9" s="9"/>
      <c r="BW9" s="9"/>
      <c r="BX9" s="7"/>
      <c r="BY9" s="7"/>
      <c r="BZ9" s="7"/>
      <c r="CA9" s="7"/>
      <c r="CB9" s="7"/>
      <c r="CC9" s="9"/>
      <c r="CD9" s="9"/>
      <c r="CE9" s="9"/>
      <c r="CF9" s="8"/>
      <c r="CG9" s="7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8"/>
      <c r="CU9" s="7"/>
      <c r="CV9" s="7"/>
      <c r="CW9" s="7"/>
      <c r="CX9" s="7"/>
      <c r="CY9" s="9"/>
      <c r="CZ9" s="9"/>
      <c r="DA9" s="9"/>
      <c r="DB9" s="9"/>
      <c r="DC9" s="8"/>
      <c r="DD9" s="9"/>
      <c r="DE9" s="9"/>
      <c r="DH9" s="7"/>
      <c r="DI9" s="7"/>
      <c r="DJ9" s="7"/>
      <c r="DK9" s="7"/>
      <c r="DL9" s="7"/>
      <c r="DM9" s="8"/>
      <c r="DN9" s="7"/>
      <c r="DO9" s="9"/>
      <c r="DP9" s="9"/>
      <c r="DQ9" s="9"/>
      <c r="DR9" s="9"/>
      <c r="DW9" s="8"/>
      <c r="DX9" s="7"/>
      <c r="DY9" s="7"/>
      <c r="DZ9" s="7"/>
      <c r="EA9" s="7"/>
      <c r="EB9" s="9"/>
      <c r="EC9" s="9"/>
      <c r="ED9" s="9"/>
      <c r="EE9" s="9"/>
      <c r="EF9" s="9"/>
      <c r="EG9" s="8"/>
      <c r="EH9" s="9"/>
      <c r="EK9" s="7"/>
      <c r="EL9" s="7"/>
      <c r="EM9" s="7"/>
      <c r="EN9" s="7"/>
      <c r="EO9" s="7"/>
      <c r="EP9" s="7"/>
      <c r="EQ9" s="8"/>
      <c r="ER9" s="9"/>
      <c r="ES9" s="9"/>
      <c r="ET9" s="9"/>
      <c r="EU9" s="9"/>
      <c r="EX9" s="7"/>
      <c r="EY9" s="7"/>
      <c r="EZ9" s="7"/>
      <c r="FA9" s="7"/>
      <c r="FB9" s="9"/>
      <c r="FC9" s="9"/>
      <c r="FD9" s="9"/>
      <c r="FE9" s="9"/>
      <c r="FH9" s="7"/>
      <c r="FI9" s="7"/>
      <c r="FJ9" s="7"/>
      <c r="FK9" s="7"/>
      <c r="FL9" s="9"/>
      <c r="FM9" s="9"/>
      <c r="FN9" s="9"/>
      <c r="FO9" s="9"/>
      <c r="FR9" s="7"/>
      <c r="FS9" s="7"/>
      <c r="FT9" s="7"/>
      <c r="FU9" s="7"/>
      <c r="FV9" s="9"/>
      <c r="FW9" s="9"/>
      <c r="FX9" s="9"/>
      <c r="FY9" s="9"/>
      <c r="GA9" s="9"/>
      <c r="GC9" s="9"/>
    </row>
    <row r="10" spans="1:185" s="16" customFormat="1" ht="15" customHeight="1" x14ac:dyDescent="0.25">
      <c r="A10" s="73" t="s">
        <v>229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62"/>
      <c r="CL10" s="62"/>
      <c r="CM10" s="62"/>
      <c r="CN10" s="22"/>
      <c r="CO10" s="22"/>
      <c r="CP10" s="22"/>
      <c r="CQ10" s="22"/>
      <c r="CR10" s="22"/>
      <c r="CS10" s="23"/>
      <c r="CU10" s="17"/>
      <c r="CV10" s="17"/>
      <c r="CW10" s="17"/>
      <c r="CX10" s="17"/>
      <c r="CY10" s="17"/>
      <c r="CZ10" s="17"/>
      <c r="DA10" s="17"/>
      <c r="DB10" s="17"/>
      <c r="DC10" s="18"/>
      <c r="DD10" s="17"/>
      <c r="DE10" s="19"/>
      <c r="DH10" s="17"/>
      <c r="DI10" s="17"/>
      <c r="DJ10" s="17"/>
      <c r="DK10" s="17"/>
      <c r="DL10" s="17"/>
      <c r="DM10" s="18"/>
      <c r="DN10" s="17"/>
      <c r="DO10" s="17"/>
      <c r="DP10" s="17"/>
      <c r="DQ10" s="17"/>
      <c r="DR10" s="19"/>
      <c r="DW10" s="18"/>
      <c r="DX10" s="17"/>
      <c r="DY10" s="17"/>
      <c r="DZ10" s="17"/>
      <c r="EA10" s="17"/>
      <c r="EB10" s="17"/>
      <c r="EC10" s="17"/>
      <c r="ED10" s="17"/>
      <c r="EE10" s="17"/>
      <c r="EF10" s="17"/>
      <c r="EG10" s="18"/>
      <c r="EH10" s="19"/>
      <c r="EK10" s="17"/>
      <c r="EL10" s="17"/>
      <c r="EM10" s="17"/>
      <c r="EN10" s="17"/>
      <c r="EO10" s="17"/>
      <c r="EP10" s="17"/>
      <c r="EQ10" s="18"/>
      <c r="ER10" s="17"/>
      <c r="ES10" s="17"/>
      <c r="ET10" s="17"/>
      <c r="EU10" s="19"/>
      <c r="EX10" s="17"/>
      <c r="EY10" s="17"/>
      <c r="EZ10" s="17"/>
      <c r="FA10" s="17"/>
      <c r="FB10" s="17"/>
      <c r="FC10" s="17"/>
      <c r="FD10" s="17"/>
      <c r="FE10" s="19"/>
      <c r="FH10" s="17"/>
      <c r="FI10" s="17"/>
      <c r="FJ10" s="17"/>
      <c r="FK10" s="17"/>
      <c r="FL10" s="17"/>
      <c r="FM10" s="17"/>
      <c r="FN10" s="17"/>
      <c r="FO10" s="19"/>
      <c r="FR10" s="17"/>
      <c r="FS10" s="17"/>
      <c r="FT10" s="17"/>
      <c r="FU10" s="17"/>
      <c r="FV10" s="17"/>
      <c r="FW10" s="17"/>
      <c r="FX10" s="17"/>
      <c r="FY10" s="19"/>
      <c r="GA10" s="19"/>
      <c r="GC10" s="19"/>
    </row>
    <row r="11" spans="1:185" s="16" customFormat="1" ht="15" customHeight="1" x14ac:dyDescent="0.25">
      <c r="A11" s="28"/>
      <c r="B11" s="28"/>
      <c r="C11" s="28"/>
      <c r="D11" s="28"/>
      <c r="E11" s="28"/>
      <c r="F11" s="28"/>
      <c r="G11" s="28"/>
      <c r="H11" s="28"/>
      <c r="I11" s="55"/>
      <c r="J11" s="55"/>
      <c r="K11" s="55"/>
      <c r="L11" s="28"/>
      <c r="M11" s="28"/>
      <c r="N11" s="28"/>
      <c r="O11" s="28"/>
      <c r="P11" s="28"/>
      <c r="Q11" s="55"/>
      <c r="R11" s="55"/>
      <c r="S11" s="55"/>
      <c r="T11" s="29"/>
      <c r="U11" s="28"/>
      <c r="V11" s="28"/>
      <c r="W11" s="28"/>
      <c r="X11" s="28"/>
      <c r="Y11" s="55"/>
      <c r="Z11" s="55"/>
      <c r="AA11" s="55"/>
      <c r="AB11" s="29"/>
      <c r="AC11" s="28"/>
      <c r="AD11" s="28"/>
      <c r="AE11" s="28"/>
      <c r="AF11" s="28"/>
      <c r="AG11" s="55"/>
      <c r="AH11" s="55"/>
      <c r="AI11" s="55"/>
      <c r="AJ11" s="29"/>
      <c r="AK11" s="28"/>
      <c r="AL11" s="28"/>
      <c r="AM11" s="28"/>
      <c r="AN11" s="28"/>
      <c r="AO11" s="55"/>
      <c r="AP11" s="55"/>
      <c r="AQ11" s="55"/>
      <c r="AR11" s="28"/>
      <c r="AS11" s="28"/>
      <c r="AT11" s="28"/>
      <c r="AU11" s="28"/>
      <c r="AV11" s="28"/>
      <c r="AW11" s="55"/>
      <c r="AX11" s="55"/>
      <c r="AY11" s="55"/>
      <c r="AZ11" s="29"/>
      <c r="BA11" s="28"/>
      <c r="BB11" s="28"/>
      <c r="BC11" s="28"/>
      <c r="BD11" s="28"/>
      <c r="BE11" s="55"/>
      <c r="BF11" s="55"/>
      <c r="BG11" s="55"/>
      <c r="BH11" s="28"/>
      <c r="BI11" s="28"/>
      <c r="BJ11" s="28"/>
      <c r="BK11" s="28"/>
      <c r="BL11" s="28"/>
      <c r="BM11" s="55"/>
      <c r="BN11" s="55"/>
      <c r="BO11" s="55"/>
      <c r="BP11" s="29"/>
      <c r="BQ11" s="28"/>
      <c r="BR11" s="28"/>
      <c r="BS11" s="28"/>
      <c r="BT11" s="28"/>
      <c r="BU11" s="55"/>
      <c r="BV11" s="55"/>
      <c r="BW11" s="55"/>
      <c r="BX11" s="28"/>
      <c r="BY11" s="28"/>
      <c r="BZ11" s="28"/>
      <c r="CA11" s="28"/>
      <c r="CB11" s="28"/>
      <c r="CC11" s="55"/>
      <c r="CD11" s="55"/>
      <c r="CE11" s="55"/>
      <c r="CF11" s="29"/>
      <c r="CG11" s="28"/>
      <c r="CH11" s="28"/>
      <c r="CI11" s="28"/>
      <c r="CJ11" s="28"/>
      <c r="CK11" s="55"/>
      <c r="CL11" s="55"/>
      <c r="CM11" s="55"/>
      <c r="CN11" s="28"/>
      <c r="CO11" s="28"/>
      <c r="CP11" s="28"/>
      <c r="CQ11" s="28"/>
      <c r="CR11" s="28"/>
      <c r="CS11" s="29"/>
      <c r="CU11" s="17"/>
      <c r="CV11" s="17"/>
      <c r="CW11" s="17"/>
      <c r="CX11" s="17"/>
      <c r="CY11" s="17"/>
      <c r="CZ11" s="17"/>
      <c r="DA11" s="17"/>
      <c r="DB11" s="17"/>
      <c r="DC11" s="18"/>
      <c r="DD11" s="17"/>
      <c r="DE11" s="19"/>
      <c r="DH11" s="17"/>
      <c r="DI11" s="17"/>
      <c r="DJ11" s="17"/>
      <c r="DK11" s="17"/>
      <c r="DL11" s="17"/>
      <c r="DM11" s="18"/>
      <c r="DN11" s="17"/>
      <c r="DO11" s="17"/>
      <c r="DP11" s="17"/>
      <c r="DQ11" s="17"/>
      <c r="DR11" s="19"/>
      <c r="DW11" s="18"/>
      <c r="DX11" s="17"/>
      <c r="DY11" s="17"/>
      <c r="DZ11" s="17"/>
      <c r="EA11" s="17"/>
      <c r="EB11" s="17"/>
      <c r="EC11" s="17"/>
      <c r="ED11" s="17"/>
      <c r="EE11" s="17"/>
      <c r="EF11" s="17"/>
      <c r="EG11" s="18"/>
      <c r="EH11" s="19"/>
      <c r="EK11" s="17"/>
      <c r="EL11" s="17"/>
      <c r="EM11" s="17"/>
      <c r="EN11" s="17"/>
      <c r="EO11" s="17"/>
      <c r="EP11" s="17"/>
      <c r="EQ11" s="18"/>
      <c r="ER11" s="17"/>
      <c r="ES11" s="17"/>
      <c r="ET11" s="17"/>
      <c r="EU11" s="19"/>
      <c r="EX11" s="17"/>
      <c r="EY11" s="17"/>
      <c r="EZ11" s="17"/>
      <c r="FA11" s="17"/>
      <c r="FB11" s="17"/>
      <c r="FC11" s="17"/>
      <c r="FD11" s="17"/>
      <c r="FE11" s="19"/>
      <c r="FH11" s="17"/>
      <c r="FI11" s="17"/>
      <c r="FJ11" s="17"/>
      <c r="FK11" s="17"/>
      <c r="FL11" s="17"/>
      <c r="FM11" s="17"/>
      <c r="FN11" s="17"/>
      <c r="FO11" s="19"/>
      <c r="FR11" s="17"/>
      <c r="FS11" s="17"/>
      <c r="FT11" s="17"/>
      <c r="FU11" s="17"/>
      <c r="FV11" s="17"/>
      <c r="FW11" s="17"/>
      <c r="FX11" s="17"/>
      <c r="FY11" s="19"/>
      <c r="GA11" s="19"/>
      <c r="GC11" s="19"/>
    </row>
    <row r="12" spans="1:185" s="16" customFormat="1" ht="15.75" customHeight="1" x14ac:dyDescent="0.25">
      <c r="A12" s="73" t="s">
        <v>227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62"/>
      <c r="CL12" s="62"/>
      <c r="CM12" s="62"/>
      <c r="CN12" s="22"/>
      <c r="CO12" s="22"/>
      <c r="CP12" s="22"/>
      <c r="CQ12" s="22"/>
      <c r="CR12" s="22"/>
      <c r="CS12" s="23"/>
      <c r="CU12" s="17"/>
      <c r="CV12" s="17"/>
      <c r="CW12" s="17"/>
      <c r="CX12" s="17"/>
      <c r="CY12" s="17"/>
      <c r="CZ12" s="17"/>
      <c r="DA12" s="17"/>
      <c r="DB12" s="17"/>
      <c r="DC12" s="18"/>
      <c r="DD12" s="17"/>
      <c r="DE12" s="19"/>
      <c r="DH12" s="17"/>
      <c r="DI12" s="17"/>
      <c r="DJ12" s="17"/>
      <c r="DK12" s="17"/>
      <c r="DL12" s="17"/>
      <c r="DM12" s="18"/>
      <c r="DN12" s="17"/>
      <c r="DO12" s="17"/>
      <c r="DP12" s="17"/>
      <c r="DQ12" s="17"/>
      <c r="DR12" s="19"/>
      <c r="DW12" s="18"/>
      <c r="DX12" s="17"/>
      <c r="DY12" s="17"/>
      <c r="DZ12" s="17"/>
      <c r="EA12" s="17"/>
      <c r="EB12" s="17"/>
      <c r="EC12" s="17"/>
      <c r="ED12" s="17"/>
      <c r="EE12" s="17"/>
      <c r="EF12" s="17"/>
      <c r="EG12" s="18"/>
      <c r="EH12" s="19"/>
      <c r="EK12" s="17"/>
      <c r="EL12" s="17"/>
      <c r="EM12" s="17"/>
      <c r="EN12" s="17"/>
      <c r="EO12" s="17"/>
      <c r="EP12" s="17"/>
      <c r="EQ12" s="18"/>
      <c r="ER12" s="17"/>
      <c r="ES12" s="17"/>
      <c r="ET12" s="17"/>
      <c r="EU12" s="19"/>
      <c r="EX12" s="17"/>
      <c r="EY12" s="17"/>
      <c r="EZ12" s="17"/>
      <c r="FA12" s="17"/>
      <c r="FB12" s="17"/>
      <c r="FC12" s="17"/>
      <c r="FD12" s="17"/>
      <c r="FE12" s="19"/>
      <c r="FH12" s="17"/>
      <c r="FI12" s="17"/>
      <c r="FJ12" s="17"/>
      <c r="FK12" s="17"/>
      <c r="FL12" s="17"/>
      <c r="FM12" s="17"/>
      <c r="FN12" s="17"/>
      <c r="FO12" s="19"/>
      <c r="FR12" s="17"/>
      <c r="FS12" s="17"/>
      <c r="FT12" s="17"/>
      <c r="FU12" s="17"/>
      <c r="FV12" s="17"/>
      <c r="FW12" s="17"/>
      <c r="FX12" s="17"/>
      <c r="FY12" s="19"/>
      <c r="GA12" s="19"/>
      <c r="GC12" s="19"/>
    </row>
    <row r="13" spans="1:185" s="5" customFormat="1" ht="12.75" customHeight="1" x14ac:dyDescent="0.2">
      <c r="A13" s="68" t="s">
        <v>218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 t="s">
        <v>219</v>
      </c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63"/>
      <c r="CL13" s="63"/>
      <c r="CM13" s="63"/>
      <c r="CN13" s="24"/>
      <c r="CO13" s="24"/>
      <c r="CP13" s="24"/>
      <c r="CQ13" s="24"/>
      <c r="CR13" s="24"/>
      <c r="CS13" s="25"/>
      <c r="CU13" s="7"/>
      <c r="CV13" s="7"/>
      <c r="CW13" s="7"/>
      <c r="CX13" s="7"/>
      <c r="CY13" s="7"/>
      <c r="CZ13" s="7"/>
      <c r="DA13" s="7"/>
      <c r="DB13" s="7"/>
      <c r="DC13" s="8"/>
      <c r="DD13" s="7"/>
      <c r="DE13" s="9"/>
      <c r="DH13" s="7"/>
      <c r="DI13" s="7"/>
      <c r="DJ13" s="7"/>
      <c r="DK13" s="7"/>
      <c r="DL13" s="7"/>
      <c r="DM13" s="8"/>
      <c r="DN13" s="7"/>
      <c r="DO13" s="7"/>
      <c r="DP13" s="7"/>
      <c r="DQ13" s="7"/>
      <c r="DR13" s="9"/>
      <c r="DW13" s="8"/>
      <c r="DX13" s="7"/>
      <c r="DY13" s="7"/>
      <c r="DZ13" s="7"/>
      <c r="EA13" s="7"/>
      <c r="EB13" s="7"/>
      <c r="EC13" s="7"/>
      <c r="ED13" s="7"/>
      <c r="EE13" s="7"/>
      <c r="EF13" s="7"/>
      <c r="EG13" s="8"/>
      <c r="EH13" s="9"/>
      <c r="EK13" s="7"/>
      <c r="EL13" s="7"/>
      <c r="EM13" s="7"/>
      <c r="EN13" s="7"/>
      <c r="EO13" s="7"/>
      <c r="EP13" s="7"/>
      <c r="EQ13" s="8"/>
      <c r="ER13" s="7"/>
      <c r="ES13" s="7"/>
      <c r="ET13" s="7"/>
      <c r="EU13" s="9"/>
      <c r="EX13" s="7"/>
      <c r="EY13" s="7"/>
      <c r="EZ13" s="7"/>
      <c r="FA13" s="7"/>
      <c r="FB13" s="7"/>
      <c r="FC13" s="7"/>
      <c r="FD13" s="7"/>
      <c r="FE13" s="9"/>
      <c r="FH13" s="7"/>
      <c r="FI13" s="7"/>
      <c r="FJ13" s="7"/>
      <c r="FK13" s="7"/>
      <c r="FL13" s="7"/>
      <c r="FM13" s="7"/>
      <c r="FN13" s="7"/>
      <c r="FO13" s="9"/>
      <c r="FR13" s="7"/>
      <c r="FS13" s="7"/>
      <c r="FT13" s="7"/>
      <c r="FU13" s="7"/>
      <c r="FV13" s="7"/>
      <c r="FW13" s="7"/>
      <c r="FX13" s="7"/>
      <c r="FY13" s="9"/>
      <c r="GA13" s="9"/>
      <c r="GC13" s="9"/>
    </row>
    <row r="14" spans="1:185" x14ac:dyDescent="0.25">
      <c r="A14" s="2"/>
      <c r="B14" s="2"/>
      <c r="C14" s="2"/>
      <c r="D14" s="2"/>
      <c r="E14" s="2"/>
      <c r="F14" s="2"/>
      <c r="G14" s="2"/>
      <c r="H14" s="2"/>
      <c r="I14" s="64"/>
      <c r="J14" s="64"/>
      <c r="K14" s="64"/>
      <c r="L14" s="2"/>
      <c r="M14" s="2"/>
      <c r="N14" s="2"/>
      <c r="O14" s="2"/>
      <c r="P14" s="2"/>
      <c r="Q14" s="64"/>
      <c r="R14" s="64"/>
      <c r="S14" s="64"/>
      <c r="T14" s="2"/>
      <c r="U14" s="2"/>
      <c r="V14" s="2"/>
      <c r="W14" s="2"/>
      <c r="X14" s="2"/>
      <c r="Y14" s="64"/>
      <c r="Z14" s="64"/>
      <c r="AA14" s="64"/>
      <c r="AB14" s="65"/>
      <c r="AC14" s="3"/>
    </row>
    <row r="15" spans="1:185" ht="20.25" customHeight="1" x14ac:dyDescent="0.25">
      <c r="A15" s="75" t="s">
        <v>0</v>
      </c>
      <c r="B15" s="75" t="s">
        <v>1</v>
      </c>
      <c r="C15" s="75" t="s">
        <v>2</v>
      </c>
      <c r="D15" s="75" t="s">
        <v>15</v>
      </c>
      <c r="E15" s="74" t="s">
        <v>221</v>
      </c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 t="s">
        <v>13</v>
      </c>
      <c r="CH15" s="74"/>
      <c r="CI15" s="74"/>
      <c r="CJ15" s="74"/>
      <c r="CK15" s="74"/>
      <c r="CL15" s="74"/>
      <c r="CM15" s="74"/>
      <c r="CN15" s="74"/>
      <c r="CO15" s="74" t="s">
        <v>14</v>
      </c>
    </row>
    <row r="16" spans="1:185" ht="20.25" customHeight="1" x14ac:dyDescent="0.25">
      <c r="A16" s="75"/>
      <c r="B16" s="75"/>
      <c r="C16" s="75"/>
      <c r="D16" s="75"/>
      <c r="E16" s="74" t="s">
        <v>3</v>
      </c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 t="s">
        <v>4</v>
      </c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</row>
    <row r="17" spans="1:93" ht="20.25" customHeight="1" x14ac:dyDescent="0.25">
      <c r="A17" s="75"/>
      <c r="B17" s="75"/>
      <c r="C17" s="75"/>
      <c r="D17" s="75"/>
      <c r="E17" s="74" t="s">
        <v>6</v>
      </c>
      <c r="F17" s="74"/>
      <c r="G17" s="74"/>
      <c r="H17" s="74"/>
      <c r="I17" s="74"/>
      <c r="J17" s="74"/>
      <c r="K17" s="74"/>
      <c r="L17" s="74"/>
      <c r="M17" s="74" t="s">
        <v>7</v>
      </c>
      <c r="N17" s="74"/>
      <c r="O17" s="74"/>
      <c r="P17" s="74"/>
      <c r="Q17" s="74"/>
      <c r="R17" s="74"/>
      <c r="S17" s="74"/>
      <c r="T17" s="74"/>
      <c r="U17" s="74" t="s">
        <v>8</v>
      </c>
      <c r="V17" s="74"/>
      <c r="W17" s="74"/>
      <c r="X17" s="74"/>
      <c r="Y17" s="74"/>
      <c r="Z17" s="74"/>
      <c r="AA17" s="74"/>
      <c r="AB17" s="74"/>
      <c r="AC17" s="74" t="s">
        <v>9</v>
      </c>
      <c r="AD17" s="74"/>
      <c r="AE17" s="74"/>
      <c r="AF17" s="74"/>
      <c r="AG17" s="74"/>
      <c r="AH17" s="74"/>
      <c r="AI17" s="74"/>
      <c r="AJ17" s="74"/>
      <c r="AK17" s="74" t="s">
        <v>10</v>
      </c>
      <c r="AL17" s="74"/>
      <c r="AM17" s="74"/>
      <c r="AN17" s="74"/>
      <c r="AO17" s="74"/>
      <c r="AP17" s="74"/>
      <c r="AQ17" s="74"/>
      <c r="AR17" s="74"/>
      <c r="AS17" s="74" t="s">
        <v>6</v>
      </c>
      <c r="AT17" s="74"/>
      <c r="AU17" s="74"/>
      <c r="AV17" s="74"/>
      <c r="AW17" s="74"/>
      <c r="AX17" s="74"/>
      <c r="AY17" s="74"/>
      <c r="AZ17" s="74"/>
      <c r="BA17" s="74" t="s">
        <v>7</v>
      </c>
      <c r="BB17" s="74"/>
      <c r="BC17" s="74"/>
      <c r="BD17" s="74"/>
      <c r="BE17" s="74"/>
      <c r="BF17" s="74"/>
      <c r="BG17" s="74"/>
      <c r="BH17" s="74"/>
      <c r="BI17" s="74" t="s">
        <v>8</v>
      </c>
      <c r="BJ17" s="74"/>
      <c r="BK17" s="74"/>
      <c r="BL17" s="74"/>
      <c r="BM17" s="74"/>
      <c r="BN17" s="74"/>
      <c r="BO17" s="74"/>
      <c r="BP17" s="74"/>
      <c r="BQ17" s="74" t="s">
        <v>9</v>
      </c>
      <c r="BR17" s="74"/>
      <c r="BS17" s="74"/>
      <c r="BT17" s="74"/>
      <c r="BU17" s="74"/>
      <c r="BV17" s="74"/>
      <c r="BW17" s="74"/>
      <c r="BX17" s="74"/>
      <c r="BY17" s="74" t="s">
        <v>10</v>
      </c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</row>
    <row r="18" spans="1:93" ht="55.5" customHeight="1" x14ac:dyDescent="0.25">
      <c r="A18" s="75"/>
      <c r="B18" s="75"/>
      <c r="C18" s="75"/>
      <c r="D18" s="75"/>
      <c r="E18" s="67" t="s">
        <v>118</v>
      </c>
      <c r="F18" s="67" t="s">
        <v>11</v>
      </c>
      <c r="G18" s="67" t="s">
        <v>16</v>
      </c>
      <c r="H18" s="67" t="s">
        <v>12</v>
      </c>
      <c r="I18" s="67" t="s">
        <v>119</v>
      </c>
      <c r="J18" s="67" t="s">
        <v>120</v>
      </c>
      <c r="K18" s="67" t="s">
        <v>121</v>
      </c>
      <c r="L18" s="67" t="s">
        <v>122</v>
      </c>
      <c r="M18" s="67" t="s">
        <v>118</v>
      </c>
      <c r="N18" s="67" t="s">
        <v>11</v>
      </c>
      <c r="O18" s="67" t="s">
        <v>16</v>
      </c>
      <c r="P18" s="67" t="s">
        <v>12</v>
      </c>
      <c r="Q18" s="67" t="s">
        <v>119</v>
      </c>
      <c r="R18" s="67" t="s">
        <v>120</v>
      </c>
      <c r="S18" s="67" t="s">
        <v>121</v>
      </c>
      <c r="T18" s="67" t="s">
        <v>122</v>
      </c>
      <c r="U18" s="67" t="s">
        <v>118</v>
      </c>
      <c r="V18" s="67" t="s">
        <v>11</v>
      </c>
      <c r="W18" s="67" t="s">
        <v>16</v>
      </c>
      <c r="X18" s="67" t="s">
        <v>12</v>
      </c>
      <c r="Y18" s="67" t="s">
        <v>119</v>
      </c>
      <c r="Z18" s="67" t="s">
        <v>120</v>
      </c>
      <c r="AA18" s="67" t="s">
        <v>121</v>
      </c>
      <c r="AB18" s="67" t="s">
        <v>122</v>
      </c>
      <c r="AC18" s="67" t="s">
        <v>118</v>
      </c>
      <c r="AD18" s="67" t="s">
        <v>11</v>
      </c>
      <c r="AE18" s="67" t="s">
        <v>16</v>
      </c>
      <c r="AF18" s="67" t="s">
        <v>12</v>
      </c>
      <c r="AG18" s="67" t="s">
        <v>119</v>
      </c>
      <c r="AH18" s="67" t="s">
        <v>120</v>
      </c>
      <c r="AI18" s="67" t="s">
        <v>121</v>
      </c>
      <c r="AJ18" s="67" t="s">
        <v>122</v>
      </c>
      <c r="AK18" s="67" t="s">
        <v>118</v>
      </c>
      <c r="AL18" s="67" t="s">
        <v>11</v>
      </c>
      <c r="AM18" s="67" t="s">
        <v>16</v>
      </c>
      <c r="AN18" s="67" t="s">
        <v>12</v>
      </c>
      <c r="AO18" s="67" t="s">
        <v>119</v>
      </c>
      <c r="AP18" s="67" t="s">
        <v>120</v>
      </c>
      <c r="AQ18" s="67" t="s">
        <v>121</v>
      </c>
      <c r="AR18" s="67" t="s">
        <v>122</v>
      </c>
      <c r="AS18" s="67" t="s">
        <v>118</v>
      </c>
      <c r="AT18" s="67" t="s">
        <v>11</v>
      </c>
      <c r="AU18" s="67" t="s">
        <v>16</v>
      </c>
      <c r="AV18" s="67" t="s">
        <v>12</v>
      </c>
      <c r="AW18" s="67" t="s">
        <v>119</v>
      </c>
      <c r="AX18" s="67" t="s">
        <v>120</v>
      </c>
      <c r="AY18" s="67" t="s">
        <v>121</v>
      </c>
      <c r="AZ18" s="67" t="s">
        <v>122</v>
      </c>
      <c r="BA18" s="67" t="s">
        <v>118</v>
      </c>
      <c r="BB18" s="67" t="s">
        <v>11</v>
      </c>
      <c r="BC18" s="67" t="s">
        <v>16</v>
      </c>
      <c r="BD18" s="67" t="s">
        <v>12</v>
      </c>
      <c r="BE18" s="67" t="s">
        <v>119</v>
      </c>
      <c r="BF18" s="67" t="s">
        <v>120</v>
      </c>
      <c r="BG18" s="67" t="s">
        <v>121</v>
      </c>
      <c r="BH18" s="67" t="s">
        <v>122</v>
      </c>
      <c r="BI18" s="67" t="s">
        <v>118</v>
      </c>
      <c r="BJ18" s="67" t="s">
        <v>11</v>
      </c>
      <c r="BK18" s="67" t="s">
        <v>16</v>
      </c>
      <c r="BL18" s="67" t="s">
        <v>12</v>
      </c>
      <c r="BM18" s="67" t="s">
        <v>119</v>
      </c>
      <c r="BN18" s="67" t="s">
        <v>120</v>
      </c>
      <c r="BO18" s="67" t="s">
        <v>121</v>
      </c>
      <c r="BP18" s="67" t="s">
        <v>122</v>
      </c>
      <c r="BQ18" s="67" t="s">
        <v>118</v>
      </c>
      <c r="BR18" s="67" t="s">
        <v>11</v>
      </c>
      <c r="BS18" s="67" t="s">
        <v>16</v>
      </c>
      <c r="BT18" s="67" t="s">
        <v>12</v>
      </c>
      <c r="BU18" s="67" t="s">
        <v>119</v>
      </c>
      <c r="BV18" s="67" t="s">
        <v>120</v>
      </c>
      <c r="BW18" s="67" t="s">
        <v>121</v>
      </c>
      <c r="BX18" s="67" t="s">
        <v>122</v>
      </c>
      <c r="BY18" s="67" t="s">
        <v>118</v>
      </c>
      <c r="BZ18" s="67" t="s">
        <v>11</v>
      </c>
      <c r="CA18" s="67" t="s">
        <v>16</v>
      </c>
      <c r="CB18" s="67" t="s">
        <v>12</v>
      </c>
      <c r="CC18" s="67" t="s">
        <v>119</v>
      </c>
      <c r="CD18" s="67" t="s">
        <v>120</v>
      </c>
      <c r="CE18" s="67" t="s">
        <v>121</v>
      </c>
      <c r="CF18" s="67" t="s">
        <v>122</v>
      </c>
      <c r="CG18" s="67" t="s">
        <v>118</v>
      </c>
      <c r="CH18" s="67" t="s">
        <v>11</v>
      </c>
      <c r="CI18" s="67" t="s">
        <v>16</v>
      </c>
      <c r="CJ18" s="67" t="s">
        <v>12</v>
      </c>
      <c r="CK18" s="67" t="s">
        <v>119</v>
      </c>
      <c r="CL18" s="67" t="s">
        <v>120</v>
      </c>
      <c r="CM18" s="67" t="s">
        <v>121</v>
      </c>
      <c r="CN18" s="67" t="s">
        <v>122</v>
      </c>
      <c r="CO18" s="74"/>
    </row>
    <row r="19" spans="1:93" s="31" customFormat="1" x14ac:dyDescent="0.25">
      <c r="A19" s="30">
        <v>1</v>
      </c>
      <c r="B19" s="30">
        <v>2</v>
      </c>
      <c r="C19" s="30">
        <v>3</v>
      </c>
      <c r="D19" s="30">
        <v>4</v>
      </c>
      <c r="E19" s="30" t="s">
        <v>110</v>
      </c>
      <c r="F19" s="30" t="s">
        <v>111</v>
      </c>
      <c r="G19" s="30" t="s">
        <v>112</v>
      </c>
      <c r="H19" s="30" t="s">
        <v>113</v>
      </c>
      <c r="I19" s="30" t="s">
        <v>114</v>
      </c>
      <c r="J19" s="30" t="s">
        <v>115</v>
      </c>
      <c r="K19" s="30" t="s">
        <v>116</v>
      </c>
      <c r="L19" s="30" t="s">
        <v>117</v>
      </c>
      <c r="M19" s="30" t="s">
        <v>102</v>
      </c>
      <c r="N19" s="30" t="s">
        <v>103</v>
      </c>
      <c r="O19" s="30" t="s">
        <v>104</v>
      </c>
      <c r="P19" s="30" t="s">
        <v>105</v>
      </c>
      <c r="Q19" s="30" t="s">
        <v>106</v>
      </c>
      <c r="R19" s="30" t="s">
        <v>107</v>
      </c>
      <c r="S19" s="30" t="s">
        <v>108</v>
      </c>
      <c r="T19" s="30" t="s">
        <v>109</v>
      </c>
      <c r="U19" s="30" t="s">
        <v>94</v>
      </c>
      <c r="V19" s="30" t="s">
        <v>95</v>
      </c>
      <c r="W19" s="30" t="s">
        <v>96</v>
      </c>
      <c r="X19" s="30" t="s">
        <v>97</v>
      </c>
      <c r="Y19" s="30" t="s">
        <v>98</v>
      </c>
      <c r="Z19" s="30" t="s">
        <v>99</v>
      </c>
      <c r="AA19" s="30" t="s">
        <v>100</v>
      </c>
      <c r="AB19" s="30" t="s">
        <v>101</v>
      </c>
      <c r="AC19" s="30" t="s">
        <v>86</v>
      </c>
      <c r="AD19" s="30" t="s">
        <v>87</v>
      </c>
      <c r="AE19" s="30" t="s">
        <v>88</v>
      </c>
      <c r="AF19" s="30" t="s">
        <v>89</v>
      </c>
      <c r="AG19" s="30" t="s">
        <v>90</v>
      </c>
      <c r="AH19" s="30" t="s">
        <v>91</v>
      </c>
      <c r="AI19" s="30" t="s">
        <v>92</v>
      </c>
      <c r="AJ19" s="30" t="s">
        <v>93</v>
      </c>
      <c r="AK19" s="30" t="s">
        <v>78</v>
      </c>
      <c r="AL19" s="30" t="s">
        <v>79</v>
      </c>
      <c r="AM19" s="30" t="s">
        <v>80</v>
      </c>
      <c r="AN19" s="30" t="s">
        <v>81</v>
      </c>
      <c r="AO19" s="30" t="s">
        <v>82</v>
      </c>
      <c r="AP19" s="30" t="s">
        <v>83</v>
      </c>
      <c r="AQ19" s="30" t="s">
        <v>84</v>
      </c>
      <c r="AR19" s="30" t="s">
        <v>85</v>
      </c>
      <c r="AS19" s="30" t="s">
        <v>70</v>
      </c>
      <c r="AT19" s="30" t="s">
        <v>71</v>
      </c>
      <c r="AU19" s="30" t="s">
        <v>72</v>
      </c>
      <c r="AV19" s="30" t="s">
        <v>73</v>
      </c>
      <c r="AW19" s="30" t="s">
        <v>74</v>
      </c>
      <c r="AX19" s="30" t="s">
        <v>75</v>
      </c>
      <c r="AY19" s="30" t="s">
        <v>76</v>
      </c>
      <c r="AZ19" s="30" t="s">
        <v>77</v>
      </c>
      <c r="BA19" s="30" t="s">
        <v>62</v>
      </c>
      <c r="BB19" s="30" t="s">
        <v>63</v>
      </c>
      <c r="BC19" s="30" t="s">
        <v>64</v>
      </c>
      <c r="BD19" s="30" t="s">
        <v>65</v>
      </c>
      <c r="BE19" s="30" t="s">
        <v>66</v>
      </c>
      <c r="BF19" s="30" t="s">
        <v>67</v>
      </c>
      <c r="BG19" s="30" t="s">
        <v>68</v>
      </c>
      <c r="BH19" s="30" t="s">
        <v>69</v>
      </c>
      <c r="BI19" s="30" t="s">
        <v>54</v>
      </c>
      <c r="BJ19" s="30" t="s">
        <v>55</v>
      </c>
      <c r="BK19" s="30" t="s">
        <v>56</v>
      </c>
      <c r="BL19" s="30" t="s">
        <v>57</v>
      </c>
      <c r="BM19" s="30" t="s">
        <v>58</v>
      </c>
      <c r="BN19" s="30" t="s">
        <v>59</v>
      </c>
      <c r="BO19" s="30" t="s">
        <v>60</v>
      </c>
      <c r="BP19" s="30" t="s">
        <v>61</v>
      </c>
      <c r="BQ19" s="30" t="s">
        <v>46</v>
      </c>
      <c r="BR19" s="30" t="s">
        <v>47</v>
      </c>
      <c r="BS19" s="30" t="s">
        <v>48</v>
      </c>
      <c r="BT19" s="30" t="s">
        <v>49</v>
      </c>
      <c r="BU19" s="30" t="s">
        <v>50</v>
      </c>
      <c r="BV19" s="30" t="s">
        <v>51</v>
      </c>
      <c r="BW19" s="30" t="s">
        <v>52</v>
      </c>
      <c r="BX19" s="30" t="s">
        <v>53</v>
      </c>
      <c r="BY19" s="30" t="s">
        <v>38</v>
      </c>
      <c r="BZ19" s="30" t="s">
        <v>39</v>
      </c>
      <c r="CA19" s="30" t="s">
        <v>40</v>
      </c>
      <c r="CB19" s="30" t="s">
        <v>41</v>
      </c>
      <c r="CC19" s="30" t="s">
        <v>42</v>
      </c>
      <c r="CD19" s="30" t="s">
        <v>43</v>
      </c>
      <c r="CE19" s="30" t="s">
        <v>44</v>
      </c>
      <c r="CF19" s="30" t="s">
        <v>45</v>
      </c>
      <c r="CG19" s="30" t="s">
        <v>30</v>
      </c>
      <c r="CH19" s="30" t="s">
        <v>31</v>
      </c>
      <c r="CI19" s="30" t="s">
        <v>32</v>
      </c>
      <c r="CJ19" s="30" t="s">
        <v>33</v>
      </c>
      <c r="CK19" s="30" t="s">
        <v>34</v>
      </c>
      <c r="CL19" s="30" t="s">
        <v>35</v>
      </c>
      <c r="CM19" s="30" t="s">
        <v>36</v>
      </c>
      <c r="CN19" s="30" t="s">
        <v>37</v>
      </c>
      <c r="CO19" s="30">
        <v>8</v>
      </c>
    </row>
    <row r="20" spans="1:93" ht="25.5" x14ac:dyDescent="0.25">
      <c r="A20" s="32" t="s">
        <v>123</v>
      </c>
      <c r="B20" s="33" t="s">
        <v>5</v>
      </c>
      <c r="C20" s="32" t="s">
        <v>17</v>
      </c>
      <c r="D20" s="32"/>
      <c r="E20" s="48">
        <f t="shared" ref="E20" si="0">SUM(E21:E27)</f>
        <v>0.26</v>
      </c>
      <c r="F20" s="48">
        <f t="shared" ref="F20:BQ20" si="1">SUM(F21:F27)</f>
        <v>0</v>
      </c>
      <c r="G20" s="48">
        <f t="shared" si="1"/>
        <v>0</v>
      </c>
      <c r="H20" s="48">
        <f t="shared" si="1"/>
        <v>0</v>
      </c>
      <c r="I20" s="57">
        <f t="shared" si="1"/>
        <v>0</v>
      </c>
      <c r="J20" s="57">
        <f t="shared" si="1"/>
        <v>0</v>
      </c>
      <c r="K20" s="57">
        <f t="shared" si="1"/>
        <v>0</v>
      </c>
      <c r="L20" s="48">
        <f t="shared" si="1"/>
        <v>0</v>
      </c>
      <c r="M20" s="48">
        <f t="shared" si="1"/>
        <v>0.26</v>
      </c>
      <c r="N20" s="48">
        <f t="shared" si="1"/>
        <v>0</v>
      </c>
      <c r="O20" s="48">
        <f t="shared" si="1"/>
        <v>0</v>
      </c>
      <c r="P20" s="48">
        <f t="shared" si="1"/>
        <v>0</v>
      </c>
      <c r="Q20" s="57">
        <f t="shared" si="1"/>
        <v>0</v>
      </c>
      <c r="R20" s="57">
        <f t="shared" si="1"/>
        <v>0</v>
      </c>
      <c r="S20" s="57">
        <f t="shared" si="1"/>
        <v>0</v>
      </c>
      <c r="T20" s="48">
        <f t="shared" si="1"/>
        <v>0</v>
      </c>
      <c r="U20" s="48">
        <f t="shared" si="1"/>
        <v>0</v>
      </c>
      <c r="V20" s="48">
        <f t="shared" si="1"/>
        <v>0</v>
      </c>
      <c r="W20" s="48">
        <f t="shared" si="1"/>
        <v>0</v>
      </c>
      <c r="X20" s="48">
        <f t="shared" si="1"/>
        <v>0</v>
      </c>
      <c r="Y20" s="57">
        <f t="shared" si="1"/>
        <v>0</v>
      </c>
      <c r="Z20" s="57">
        <f t="shared" si="1"/>
        <v>0</v>
      </c>
      <c r="AA20" s="57">
        <f t="shared" si="1"/>
        <v>0</v>
      </c>
      <c r="AB20" s="48">
        <f t="shared" si="1"/>
        <v>0</v>
      </c>
      <c r="AC20" s="48">
        <f t="shared" si="1"/>
        <v>0</v>
      </c>
      <c r="AD20" s="48">
        <f t="shared" si="1"/>
        <v>0</v>
      </c>
      <c r="AE20" s="48">
        <f t="shared" si="1"/>
        <v>0</v>
      </c>
      <c r="AF20" s="48">
        <f t="shared" si="1"/>
        <v>0</v>
      </c>
      <c r="AG20" s="57">
        <f t="shared" si="1"/>
        <v>0</v>
      </c>
      <c r="AH20" s="57">
        <f t="shared" si="1"/>
        <v>0</v>
      </c>
      <c r="AI20" s="57">
        <f t="shared" si="1"/>
        <v>0</v>
      </c>
      <c r="AJ20" s="48">
        <f t="shared" si="1"/>
        <v>0</v>
      </c>
      <c r="AK20" s="48">
        <f t="shared" si="1"/>
        <v>0</v>
      </c>
      <c r="AL20" s="48">
        <f t="shared" si="1"/>
        <v>0</v>
      </c>
      <c r="AM20" s="48">
        <f t="shared" si="1"/>
        <v>0</v>
      </c>
      <c r="AN20" s="48">
        <f t="shared" si="1"/>
        <v>0</v>
      </c>
      <c r="AO20" s="57">
        <f t="shared" si="1"/>
        <v>0</v>
      </c>
      <c r="AP20" s="57">
        <f t="shared" si="1"/>
        <v>0</v>
      </c>
      <c r="AQ20" s="57">
        <f t="shared" si="1"/>
        <v>0</v>
      </c>
      <c r="AR20" s="48">
        <f t="shared" si="1"/>
        <v>0</v>
      </c>
      <c r="AS20" s="48">
        <f t="shared" si="1"/>
        <v>0</v>
      </c>
      <c r="AT20" s="48">
        <f t="shared" si="1"/>
        <v>0</v>
      </c>
      <c r="AU20" s="48">
        <f t="shared" si="1"/>
        <v>0</v>
      </c>
      <c r="AV20" s="48">
        <f t="shared" si="1"/>
        <v>0</v>
      </c>
      <c r="AW20" s="57">
        <f t="shared" si="1"/>
        <v>0</v>
      </c>
      <c r="AX20" s="57">
        <f t="shared" si="1"/>
        <v>0</v>
      </c>
      <c r="AY20" s="57">
        <f t="shared" si="1"/>
        <v>0</v>
      </c>
      <c r="AZ20" s="48">
        <f t="shared" si="1"/>
        <v>0</v>
      </c>
      <c r="BA20" s="48">
        <f t="shared" si="1"/>
        <v>0</v>
      </c>
      <c r="BB20" s="48">
        <f t="shared" si="1"/>
        <v>0</v>
      </c>
      <c r="BC20" s="48">
        <f t="shared" si="1"/>
        <v>0</v>
      </c>
      <c r="BD20" s="48">
        <f t="shared" si="1"/>
        <v>0</v>
      </c>
      <c r="BE20" s="57">
        <f t="shared" si="1"/>
        <v>0</v>
      </c>
      <c r="BF20" s="57">
        <f t="shared" si="1"/>
        <v>0</v>
      </c>
      <c r="BG20" s="57">
        <f t="shared" si="1"/>
        <v>0</v>
      </c>
      <c r="BH20" s="48">
        <f t="shared" si="1"/>
        <v>0</v>
      </c>
      <c r="BI20" s="48">
        <f t="shared" si="1"/>
        <v>0</v>
      </c>
      <c r="BJ20" s="48">
        <f t="shared" si="1"/>
        <v>0</v>
      </c>
      <c r="BK20" s="48">
        <f t="shared" si="1"/>
        <v>0</v>
      </c>
      <c r="BL20" s="48">
        <f t="shared" si="1"/>
        <v>0</v>
      </c>
      <c r="BM20" s="57">
        <f t="shared" si="1"/>
        <v>0</v>
      </c>
      <c r="BN20" s="57">
        <f t="shared" si="1"/>
        <v>0</v>
      </c>
      <c r="BO20" s="57">
        <f t="shared" si="1"/>
        <v>0</v>
      </c>
      <c r="BP20" s="48">
        <f t="shared" si="1"/>
        <v>0</v>
      </c>
      <c r="BQ20" s="48">
        <f t="shared" si="1"/>
        <v>0</v>
      </c>
      <c r="BR20" s="48">
        <f t="shared" ref="BR20:CN20" si="2">SUM(BR21:BR27)</f>
        <v>0</v>
      </c>
      <c r="BS20" s="48">
        <f t="shared" si="2"/>
        <v>0</v>
      </c>
      <c r="BT20" s="48">
        <f t="shared" si="2"/>
        <v>0</v>
      </c>
      <c r="BU20" s="57">
        <f t="shared" si="2"/>
        <v>0</v>
      </c>
      <c r="BV20" s="57">
        <f t="shared" si="2"/>
        <v>0</v>
      </c>
      <c r="BW20" s="57">
        <f t="shared" si="2"/>
        <v>0</v>
      </c>
      <c r="BX20" s="48">
        <f t="shared" si="2"/>
        <v>0</v>
      </c>
      <c r="BY20" s="48">
        <f t="shared" si="2"/>
        <v>0</v>
      </c>
      <c r="BZ20" s="48">
        <f t="shared" si="2"/>
        <v>0</v>
      </c>
      <c r="CA20" s="48">
        <f t="shared" si="2"/>
        <v>0</v>
      </c>
      <c r="CB20" s="48">
        <f t="shared" si="2"/>
        <v>0</v>
      </c>
      <c r="CC20" s="57">
        <f t="shared" si="2"/>
        <v>0</v>
      </c>
      <c r="CD20" s="57">
        <f t="shared" si="2"/>
        <v>0</v>
      </c>
      <c r="CE20" s="57">
        <f t="shared" si="2"/>
        <v>0</v>
      </c>
      <c r="CF20" s="48">
        <f t="shared" si="2"/>
        <v>0</v>
      </c>
      <c r="CG20" s="48">
        <f t="shared" si="2"/>
        <v>-0.26</v>
      </c>
      <c r="CH20" s="48">
        <f t="shared" si="2"/>
        <v>0</v>
      </c>
      <c r="CI20" s="48">
        <f t="shared" si="2"/>
        <v>0</v>
      </c>
      <c r="CJ20" s="48">
        <f t="shared" si="2"/>
        <v>0</v>
      </c>
      <c r="CK20" s="57">
        <f t="shared" si="2"/>
        <v>0</v>
      </c>
      <c r="CL20" s="57">
        <f t="shared" si="2"/>
        <v>0</v>
      </c>
      <c r="CM20" s="57">
        <f t="shared" si="2"/>
        <v>0</v>
      </c>
      <c r="CN20" s="48">
        <f t="shared" si="2"/>
        <v>0</v>
      </c>
      <c r="CO20" s="32"/>
    </row>
    <row r="21" spans="1:93" ht="25.5" x14ac:dyDescent="0.25">
      <c r="A21" s="32" t="s">
        <v>124</v>
      </c>
      <c r="B21" s="33" t="s">
        <v>125</v>
      </c>
      <c r="C21" s="32" t="s">
        <v>17</v>
      </c>
      <c r="D21" s="32"/>
      <c r="E21" s="48">
        <f t="shared" ref="E21" si="3">E29</f>
        <v>0</v>
      </c>
      <c r="F21" s="48">
        <f t="shared" ref="F21:BQ21" si="4">F29</f>
        <v>0</v>
      </c>
      <c r="G21" s="48">
        <f t="shared" si="4"/>
        <v>0</v>
      </c>
      <c r="H21" s="48">
        <f t="shared" si="4"/>
        <v>0</v>
      </c>
      <c r="I21" s="57">
        <f t="shared" si="4"/>
        <v>0</v>
      </c>
      <c r="J21" s="57">
        <f t="shared" si="4"/>
        <v>0</v>
      </c>
      <c r="K21" s="57">
        <f t="shared" si="4"/>
        <v>0</v>
      </c>
      <c r="L21" s="48">
        <f t="shared" si="4"/>
        <v>0</v>
      </c>
      <c r="M21" s="48">
        <f t="shared" si="4"/>
        <v>0</v>
      </c>
      <c r="N21" s="48">
        <f t="shared" si="4"/>
        <v>0</v>
      </c>
      <c r="O21" s="48">
        <f t="shared" si="4"/>
        <v>0</v>
      </c>
      <c r="P21" s="48">
        <f t="shared" si="4"/>
        <v>0</v>
      </c>
      <c r="Q21" s="57">
        <f t="shared" si="4"/>
        <v>0</v>
      </c>
      <c r="R21" s="57">
        <f t="shared" si="4"/>
        <v>0</v>
      </c>
      <c r="S21" s="57">
        <f t="shared" si="4"/>
        <v>0</v>
      </c>
      <c r="T21" s="48">
        <f t="shared" si="4"/>
        <v>0</v>
      </c>
      <c r="U21" s="48">
        <f t="shared" si="4"/>
        <v>0</v>
      </c>
      <c r="V21" s="48">
        <f t="shared" si="4"/>
        <v>0</v>
      </c>
      <c r="W21" s="48">
        <f t="shared" si="4"/>
        <v>0</v>
      </c>
      <c r="X21" s="48">
        <f t="shared" si="4"/>
        <v>0</v>
      </c>
      <c r="Y21" s="57">
        <f t="shared" si="4"/>
        <v>0</v>
      </c>
      <c r="Z21" s="57">
        <f t="shared" si="4"/>
        <v>0</v>
      </c>
      <c r="AA21" s="57">
        <f t="shared" si="4"/>
        <v>0</v>
      </c>
      <c r="AB21" s="48">
        <f t="shared" si="4"/>
        <v>0</v>
      </c>
      <c r="AC21" s="48">
        <f t="shared" si="4"/>
        <v>0</v>
      </c>
      <c r="AD21" s="48">
        <f t="shared" si="4"/>
        <v>0</v>
      </c>
      <c r="AE21" s="48">
        <f t="shared" si="4"/>
        <v>0</v>
      </c>
      <c r="AF21" s="48">
        <f t="shared" si="4"/>
        <v>0</v>
      </c>
      <c r="AG21" s="57">
        <f t="shared" si="4"/>
        <v>0</v>
      </c>
      <c r="AH21" s="57">
        <f t="shared" si="4"/>
        <v>0</v>
      </c>
      <c r="AI21" s="57">
        <f t="shared" si="4"/>
        <v>0</v>
      </c>
      <c r="AJ21" s="48">
        <f t="shared" si="4"/>
        <v>0</v>
      </c>
      <c r="AK21" s="48">
        <f t="shared" si="4"/>
        <v>0</v>
      </c>
      <c r="AL21" s="48">
        <f t="shared" si="4"/>
        <v>0</v>
      </c>
      <c r="AM21" s="48">
        <f t="shared" si="4"/>
        <v>0</v>
      </c>
      <c r="AN21" s="48">
        <f t="shared" si="4"/>
        <v>0</v>
      </c>
      <c r="AO21" s="57">
        <f t="shared" si="4"/>
        <v>0</v>
      </c>
      <c r="AP21" s="57">
        <f t="shared" si="4"/>
        <v>0</v>
      </c>
      <c r="AQ21" s="57">
        <f t="shared" si="4"/>
        <v>0</v>
      </c>
      <c r="AR21" s="48">
        <f t="shared" si="4"/>
        <v>0</v>
      </c>
      <c r="AS21" s="48">
        <f t="shared" si="4"/>
        <v>0</v>
      </c>
      <c r="AT21" s="48">
        <f t="shared" si="4"/>
        <v>0</v>
      </c>
      <c r="AU21" s="48">
        <f t="shared" si="4"/>
        <v>0</v>
      </c>
      <c r="AV21" s="48">
        <f t="shared" si="4"/>
        <v>0</v>
      </c>
      <c r="AW21" s="57">
        <f t="shared" si="4"/>
        <v>0</v>
      </c>
      <c r="AX21" s="57">
        <f t="shared" si="4"/>
        <v>0</v>
      </c>
      <c r="AY21" s="57">
        <f t="shared" si="4"/>
        <v>0</v>
      </c>
      <c r="AZ21" s="48">
        <f t="shared" si="4"/>
        <v>0</v>
      </c>
      <c r="BA21" s="48">
        <f t="shared" si="4"/>
        <v>0</v>
      </c>
      <c r="BB21" s="48">
        <f t="shared" si="4"/>
        <v>0</v>
      </c>
      <c r="BC21" s="48">
        <f t="shared" si="4"/>
        <v>0</v>
      </c>
      <c r="BD21" s="48">
        <f t="shared" si="4"/>
        <v>0</v>
      </c>
      <c r="BE21" s="57">
        <f t="shared" si="4"/>
        <v>0</v>
      </c>
      <c r="BF21" s="57">
        <f t="shared" si="4"/>
        <v>0</v>
      </c>
      <c r="BG21" s="57">
        <f t="shared" si="4"/>
        <v>0</v>
      </c>
      <c r="BH21" s="48">
        <f t="shared" si="4"/>
        <v>0</v>
      </c>
      <c r="BI21" s="48">
        <f t="shared" si="4"/>
        <v>0</v>
      </c>
      <c r="BJ21" s="48">
        <f t="shared" si="4"/>
        <v>0</v>
      </c>
      <c r="BK21" s="48">
        <f t="shared" si="4"/>
        <v>0</v>
      </c>
      <c r="BL21" s="48">
        <f t="shared" si="4"/>
        <v>0</v>
      </c>
      <c r="BM21" s="57">
        <f t="shared" si="4"/>
        <v>0</v>
      </c>
      <c r="BN21" s="57">
        <f t="shared" si="4"/>
        <v>0</v>
      </c>
      <c r="BO21" s="57">
        <f t="shared" si="4"/>
        <v>0</v>
      </c>
      <c r="BP21" s="48">
        <f t="shared" si="4"/>
        <v>0</v>
      </c>
      <c r="BQ21" s="48">
        <f t="shared" si="4"/>
        <v>0</v>
      </c>
      <c r="BR21" s="48">
        <f t="shared" ref="BR21:CN21" si="5">BR29</f>
        <v>0</v>
      </c>
      <c r="BS21" s="48">
        <f t="shared" si="5"/>
        <v>0</v>
      </c>
      <c r="BT21" s="48">
        <f t="shared" si="5"/>
        <v>0</v>
      </c>
      <c r="BU21" s="57">
        <f t="shared" si="5"/>
        <v>0</v>
      </c>
      <c r="BV21" s="57">
        <f t="shared" si="5"/>
        <v>0</v>
      </c>
      <c r="BW21" s="57">
        <f t="shared" si="5"/>
        <v>0</v>
      </c>
      <c r="BX21" s="48">
        <f t="shared" si="5"/>
        <v>0</v>
      </c>
      <c r="BY21" s="48">
        <f t="shared" si="5"/>
        <v>0</v>
      </c>
      <c r="BZ21" s="48">
        <f t="shared" si="5"/>
        <v>0</v>
      </c>
      <c r="CA21" s="48">
        <f t="shared" si="5"/>
        <v>0</v>
      </c>
      <c r="CB21" s="48">
        <f t="shared" si="5"/>
        <v>0</v>
      </c>
      <c r="CC21" s="57">
        <f t="shared" si="5"/>
        <v>0</v>
      </c>
      <c r="CD21" s="57">
        <f t="shared" si="5"/>
        <v>0</v>
      </c>
      <c r="CE21" s="57">
        <f t="shared" si="5"/>
        <v>0</v>
      </c>
      <c r="CF21" s="48">
        <f t="shared" si="5"/>
        <v>0</v>
      </c>
      <c r="CG21" s="48">
        <f t="shared" si="5"/>
        <v>0</v>
      </c>
      <c r="CH21" s="48">
        <f t="shared" si="5"/>
        <v>0</v>
      </c>
      <c r="CI21" s="48">
        <f t="shared" si="5"/>
        <v>0</v>
      </c>
      <c r="CJ21" s="48">
        <f t="shared" si="5"/>
        <v>0</v>
      </c>
      <c r="CK21" s="57">
        <f t="shared" si="5"/>
        <v>0</v>
      </c>
      <c r="CL21" s="57">
        <f t="shared" si="5"/>
        <v>0</v>
      </c>
      <c r="CM21" s="57">
        <f t="shared" si="5"/>
        <v>0</v>
      </c>
      <c r="CN21" s="48">
        <f t="shared" si="5"/>
        <v>0</v>
      </c>
      <c r="CO21" s="32"/>
    </row>
    <row r="22" spans="1:93" ht="25.5" x14ac:dyDescent="0.25">
      <c r="A22" s="32" t="s">
        <v>126</v>
      </c>
      <c r="B22" s="33" t="s">
        <v>127</v>
      </c>
      <c r="C22" s="32" t="s">
        <v>17</v>
      </c>
      <c r="D22" s="32"/>
      <c r="E22" s="48">
        <f t="shared" ref="E22" si="6">E64</f>
        <v>0.26</v>
      </c>
      <c r="F22" s="48">
        <f t="shared" ref="F22:BQ22" si="7">F64</f>
        <v>0</v>
      </c>
      <c r="G22" s="48">
        <f t="shared" si="7"/>
        <v>0</v>
      </c>
      <c r="H22" s="48">
        <f t="shared" si="7"/>
        <v>0</v>
      </c>
      <c r="I22" s="57">
        <f t="shared" si="7"/>
        <v>0</v>
      </c>
      <c r="J22" s="57">
        <f t="shared" si="7"/>
        <v>0</v>
      </c>
      <c r="K22" s="57">
        <f t="shared" si="7"/>
        <v>0</v>
      </c>
      <c r="L22" s="48">
        <f t="shared" si="7"/>
        <v>0</v>
      </c>
      <c r="M22" s="48">
        <f t="shared" si="7"/>
        <v>0.26</v>
      </c>
      <c r="N22" s="48">
        <f t="shared" si="7"/>
        <v>0</v>
      </c>
      <c r="O22" s="48">
        <f t="shared" si="7"/>
        <v>0</v>
      </c>
      <c r="P22" s="48">
        <f t="shared" si="7"/>
        <v>0</v>
      </c>
      <c r="Q22" s="57">
        <f t="shared" si="7"/>
        <v>0</v>
      </c>
      <c r="R22" s="57">
        <f t="shared" si="7"/>
        <v>0</v>
      </c>
      <c r="S22" s="57">
        <f t="shared" si="7"/>
        <v>0</v>
      </c>
      <c r="T22" s="48">
        <f t="shared" si="7"/>
        <v>0</v>
      </c>
      <c r="U22" s="48">
        <f t="shared" si="7"/>
        <v>0</v>
      </c>
      <c r="V22" s="48">
        <f t="shared" si="7"/>
        <v>0</v>
      </c>
      <c r="W22" s="48">
        <f t="shared" si="7"/>
        <v>0</v>
      </c>
      <c r="X22" s="48">
        <f t="shared" si="7"/>
        <v>0</v>
      </c>
      <c r="Y22" s="57">
        <f t="shared" si="7"/>
        <v>0</v>
      </c>
      <c r="Z22" s="57">
        <f t="shared" si="7"/>
        <v>0</v>
      </c>
      <c r="AA22" s="57">
        <f t="shared" si="7"/>
        <v>0</v>
      </c>
      <c r="AB22" s="48">
        <f t="shared" si="7"/>
        <v>0</v>
      </c>
      <c r="AC22" s="48">
        <f t="shared" si="7"/>
        <v>0</v>
      </c>
      <c r="AD22" s="48">
        <f t="shared" si="7"/>
        <v>0</v>
      </c>
      <c r="AE22" s="48">
        <f t="shared" si="7"/>
        <v>0</v>
      </c>
      <c r="AF22" s="48">
        <f t="shared" si="7"/>
        <v>0</v>
      </c>
      <c r="AG22" s="57">
        <f t="shared" si="7"/>
        <v>0</v>
      </c>
      <c r="AH22" s="57">
        <f t="shared" si="7"/>
        <v>0</v>
      </c>
      <c r="AI22" s="57">
        <f t="shared" si="7"/>
        <v>0</v>
      </c>
      <c r="AJ22" s="48">
        <f t="shared" si="7"/>
        <v>0</v>
      </c>
      <c r="AK22" s="48">
        <f t="shared" si="7"/>
        <v>0</v>
      </c>
      <c r="AL22" s="48">
        <f t="shared" si="7"/>
        <v>0</v>
      </c>
      <c r="AM22" s="48">
        <f t="shared" si="7"/>
        <v>0</v>
      </c>
      <c r="AN22" s="48">
        <f t="shared" si="7"/>
        <v>0</v>
      </c>
      <c r="AO22" s="57">
        <f t="shared" si="7"/>
        <v>0</v>
      </c>
      <c r="AP22" s="57">
        <f t="shared" si="7"/>
        <v>0</v>
      </c>
      <c r="AQ22" s="57">
        <f t="shared" si="7"/>
        <v>0</v>
      </c>
      <c r="AR22" s="48">
        <f t="shared" si="7"/>
        <v>0</v>
      </c>
      <c r="AS22" s="48">
        <f t="shared" si="7"/>
        <v>0</v>
      </c>
      <c r="AT22" s="48">
        <f t="shared" si="7"/>
        <v>0</v>
      </c>
      <c r="AU22" s="48">
        <f t="shared" si="7"/>
        <v>0</v>
      </c>
      <c r="AV22" s="48">
        <f t="shared" si="7"/>
        <v>0</v>
      </c>
      <c r="AW22" s="57">
        <f t="shared" si="7"/>
        <v>0</v>
      </c>
      <c r="AX22" s="57">
        <f t="shared" si="7"/>
        <v>0</v>
      </c>
      <c r="AY22" s="57">
        <f t="shared" si="7"/>
        <v>0</v>
      </c>
      <c r="AZ22" s="48">
        <f t="shared" si="7"/>
        <v>0</v>
      </c>
      <c r="BA22" s="48">
        <f t="shared" si="7"/>
        <v>0</v>
      </c>
      <c r="BB22" s="48">
        <f t="shared" si="7"/>
        <v>0</v>
      </c>
      <c r="BC22" s="48">
        <f t="shared" si="7"/>
        <v>0</v>
      </c>
      <c r="BD22" s="48">
        <f t="shared" si="7"/>
        <v>0</v>
      </c>
      <c r="BE22" s="57">
        <f t="shared" si="7"/>
        <v>0</v>
      </c>
      <c r="BF22" s="57">
        <f t="shared" si="7"/>
        <v>0</v>
      </c>
      <c r="BG22" s="57">
        <f t="shared" si="7"/>
        <v>0</v>
      </c>
      <c r="BH22" s="48">
        <f t="shared" si="7"/>
        <v>0</v>
      </c>
      <c r="BI22" s="48">
        <f t="shared" si="7"/>
        <v>0</v>
      </c>
      <c r="BJ22" s="48">
        <f t="shared" si="7"/>
        <v>0</v>
      </c>
      <c r="BK22" s="48">
        <f t="shared" si="7"/>
        <v>0</v>
      </c>
      <c r="BL22" s="48">
        <f t="shared" si="7"/>
        <v>0</v>
      </c>
      <c r="BM22" s="57">
        <f t="shared" si="7"/>
        <v>0</v>
      </c>
      <c r="BN22" s="57">
        <f t="shared" si="7"/>
        <v>0</v>
      </c>
      <c r="BO22" s="57">
        <f t="shared" si="7"/>
        <v>0</v>
      </c>
      <c r="BP22" s="48">
        <f t="shared" si="7"/>
        <v>0</v>
      </c>
      <c r="BQ22" s="48">
        <f t="shared" si="7"/>
        <v>0</v>
      </c>
      <c r="BR22" s="48">
        <f t="shared" ref="BR22:CN22" si="8">BR64</f>
        <v>0</v>
      </c>
      <c r="BS22" s="48">
        <f t="shared" si="8"/>
        <v>0</v>
      </c>
      <c r="BT22" s="48">
        <f t="shared" si="8"/>
        <v>0</v>
      </c>
      <c r="BU22" s="57">
        <f t="shared" si="8"/>
        <v>0</v>
      </c>
      <c r="BV22" s="57">
        <f t="shared" si="8"/>
        <v>0</v>
      </c>
      <c r="BW22" s="57">
        <f t="shared" si="8"/>
        <v>0</v>
      </c>
      <c r="BX22" s="48">
        <f t="shared" si="8"/>
        <v>0</v>
      </c>
      <c r="BY22" s="48">
        <f t="shared" si="8"/>
        <v>0</v>
      </c>
      <c r="BZ22" s="48">
        <f t="shared" si="8"/>
        <v>0</v>
      </c>
      <c r="CA22" s="48">
        <f t="shared" si="8"/>
        <v>0</v>
      </c>
      <c r="CB22" s="48">
        <f t="shared" si="8"/>
        <v>0</v>
      </c>
      <c r="CC22" s="57">
        <f t="shared" si="8"/>
        <v>0</v>
      </c>
      <c r="CD22" s="57">
        <f t="shared" si="8"/>
        <v>0</v>
      </c>
      <c r="CE22" s="57">
        <f t="shared" si="8"/>
        <v>0</v>
      </c>
      <c r="CF22" s="48">
        <f t="shared" si="8"/>
        <v>0</v>
      </c>
      <c r="CG22" s="48">
        <f t="shared" si="8"/>
        <v>-0.26</v>
      </c>
      <c r="CH22" s="48">
        <f t="shared" si="8"/>
        <v>0</v>
      </c>
      <c r="CI22" s="48">
        <f t="shared" si="8"/>
        <v>0</v>
      </c>
      <c r="CJ22" s="48">
        <f t="shared" si="8"/>
        <v>0</v>
      </c>
      <c r="CK22" s="57">
        <f t="shared" si="8"/>
        <v>0</v>
      </c>
      <c r="CL22" s="57">
        <f t="shared" si="8"/>
        <v>0</v>
      </c>
      <c r="CM22" s="57">
        <f t="shared" si="8"/>
        <v>0</v>
      </c>
      <c r="CN22" s="48">
        <f t="shared" si="8"/>
        <v>0</v>
      </c>
      <c r="CO22" s="32"/>
    </row>
    <row r="23" spans="1:93" ht="51.75" x14ac:dyDescent="0.25">
      <c r="A23" s="32" t="s">
        <v>128</v>
      </c>
      <c r="B23" s="34" t="s">
        <v>129</v>
      </c>
      <c r="C23" s="32" t="s">
        <v>17</v>
      </c>
      <c r="D23" s="32"/>
      <c r="E23" s="48">
        <f t="shared" ref="E23" si="9">E102</f>
        <v>0</v>
      </c>
      <c r="F23" s="48">
        <f t="shared" ref="F23:BQ23" si="10">F102</f>
        <v>0</v>
      </c>
      <c r="G23" s="48">
        <f t="shared" si="10"/>
        <v>0</v>
      </c>
      <c r="H23" s="48">
        <f t="shared" si="10"/>
        <v>0</v>
      </c>
      <c r="I23" s="57">
        <f t="shared" si="10"/>
        <v>0</v>
      </c>
      <c r="J23" s="57">
        <f t="shared" si="10"/>
        <v>0</v>
      </c>
      <c r="K23" s="57">
        <f t="shared" si="10"/>
        <v>0</v>
      </c>
      <c r="L23" s="48">
        <f t="shared" si="10"/>
        <v>0</v>
      </c>
      <c r="M23" s="48">
        <f t="shared" si="10"/>
        <v>0</v>
      </c>
      <c r="N23" s="48">
        <f t="shared" si="10"/>
        <v>0</v>
      </c>
      <c r="O23" s="48">
        <f t="shared" si="10"/>
        <v>0</v>
      </c>
      <c r="P23" s="48">
        <f t="shared" si="10"/>
        <v>0</v>
      </c>
      <c r="Q23" s="57">
        <f t="shared" si="10"/>
        <v>0</v>
      </c>
      <c r="R23" s="57">
        <f t="shared" si="10"/>
        <v>0</v>
      </c>
      <c r="S23" s="57">
        <f t="shared" si="10"/>
        <v>0</v>
      </c>
      <c r="T23" s="48">
        <f t="shared" si="10"/>
        <v>0</v>
      </c>
      <c r="U23" s="48">
        <f t="shared" si="10"/>
        <v>0</v>
      </c>
      <c r="V23" s="48">
        <f t="shared" si="10"/>
        <v>0</v>
      </c>
      <c r="W23" s="48">
        <f t="shared" si="10"/>
        <v>0</v>
      </c>
      <c r="X23" s="48">
        <f t="shared" si="10"/>
        <v>0</v>
      </c>
      <c r="Y23" s="57">
        <f t="shared" si="10"/>
        <v>0</v>
      </c>
      <c r="Z23" s="57">
        <f t="shared" si="10"/>
        <v>0</v>
      </c>
      <c r="AA23" s="57">
        <f t="shared" si="10"/>
        <v>0</v>
      </c>
      <c r="AB23" s="48">
        <f t="shared" si="10"/>
        <v>0</v>
      </c>
      <c r="AC23" s="48">
        <f t="shared" si="10"/>
        <v>0</v>
      </c>
      <c r="AD23" s="48">
        <f t="shared" si="10"/>
        <v>0</v>
      </c>
      <c r="AE23" s="48">
        <f t="shared" si="10"/>
        <v>0</v>
      </c>
      <c r="AF23" s="48">
        <f t="shared" si="10"/>
        <v>0</v>
      </c>
      <c r="AG23" s="57">
        <f t="shared" si="10"/>
        <v>0</v>
      </c>
      <c r="AH23" s="57">
        <f t="shared" si="10"/>
        <v>0</v>
      </c>
      <c r="AI23" s="57">
        <f t="shared" si="10"/>
        <v>0</v>
      </c>
      <c r="AJ23" s="48">
        <f t="shared" si="10"/>
        <v>0</v>
      </c>
      <c r="AK23" s="48">
        <f t="shared" si="10"/>
        <v>0</v>
      </c>
      <c r="AL23" s="48">
        <f t="shared" si="10"/>
        <v>0</v>
      </c>
      <c r="AM23" s="48">
        <f t="shared" si="10"/>
        <v>0</v>
      </c>
      <c r="AN23" s="48">
        <f t="shared" si="10"/>
        <v>0</v>
      </c>
      <c r="AO23" s="57">
        <f t="shared" si="10"/>
        <v>0</v>
      </c>
      <c r="AP23" s="57">
        <f t="shared" si="10"/>
        <v>0</v>
      </c>
      <c r="AQ23" s="57">
        <f t="shared" si="10"/>
        <v>0</v>
      </c>
      <c r="AR23" s="48">
        <f t="shared" si="10"/>
        <v>0</v>
      </c>
      <c r="AS23" s="48">
        <f t="shared" si="10"/>
        <v>0</v>
      </c>
      <c r="AT23" s="48">
        <f t="shared" si="10"/>
        <v>0</v>
      </c>
      <c r="AU23" s="48">
        <f t="shared" si="10"/>
        <v>0</v>
      </c>
      <c r="AV23" s="48">
        <f t="shared" si="10"/>
        <v>0</v>
      </c>
      <c r="AW23" s="57">
        <f t="shared" si="10"/>
        <v>0</v>
      </c>
      <c r="AX23" s="57">
        <f t="shared" si="10"/>
        <v>0</v>
      </c>
      <c r="AY23" s="57">
        <f t="shared" si="10"/>
        <v>0</v>
      </c>
      <c r="AZ23" s="48">
        <f t="shared" si="10"/>
        <v>0</v>
      </c>
      <c r="BA23" s="48">
        <f t="shared" si="10"/>
        <v>0</v>
      </c>
      <c r="BB23" s="48">
        <f t="shared" si="10"/>
        <v>0</v>
      </c>
      <c r="BC23" s="48">
        <f t="shared" si="10"/>
        <v>0</v>
      </c>
      <c r="BD23" s="48">
        <f t="shared" si="10"/>
        <v>0</v>
      </c>
      <c r="BE23" s="57">
        <f t="shared" si="10"/>
        <v>0</v>
      </c>
      <c r="BF23" s="57">
        <f t="shared" si="10"/>
        <v>0</v>
      </c>
      <c r="BG23" s="57">
        <f t="shared" si="10"/>
        <v>0</v>
      </c>
      <c r="BH23" s="48">
        <f t="shared" si="10"/>
        <v>0</v>
      </c>
      <c r="BI23" s="48">
        <f t="shared" si="10"/>
        <v>0</v>
      </c>
      <c r="BJ23" s="48">
        <f t="shared" si="10"/>
        <v>0</v>
      </c>
      <c r="BK23" s="48">
        <f t="shared" si="10"/>
        <v>0</v>
      </c>
      <c r="BL23" s="48">
        <f t="shared" si="10"/>
        <v>0</v>
      </c>
      <c r="BM23" s="57">
        <f t="shared" si="10"/>
        <v>0</v>
      </c>
      <c r="BN23" s="57">
        <f t="shared" si="10"/>
        <v>0</v>
      </c>
      <c r="BO23" s="57">
        <f t="shared" si="10"/>
        <v>0</v>
      </c>
      <c r="BP23" s="48">
        <f t="shared" si="10"/>
        <v>0</v>
      </c>
      <c r="BQ23" s="48">
        <f t="shared" si="10"/>
        <v>0</v>
      </c>
      <c r="BR23" s="48">
        <f t="shared" ref="BR23:CN23" si="11">BR102</f>
        <v>0</v>
      </c>
      <c r="BS23" s="48">
        <f t="shared" si="11"/>
        <v>0</v>
      </c>
      <c r="BT23" s="48">
        <f t="shared" si="11"/>
        <v>0</v>
      </c>
      <c r="BU23" s="57">
        <f t="shared" si="11"/>
        <v>0</v>
      </c>
      <c r="BV23" s="57">
        <f t="shared" si="11"/>
        <v>0</v>
      </c>
      <c r="BW23" s="57">
        <f t="shared" si="11"/>
        <v>0</v>
      </c>
      <c r="BX23" s="48">
        <f t="shared" si="11"/>
        <v>0</v>
      </c>
      <c r="BY23" s="48">
        <f t="shared" si="11"/>
        <v>0</v>
      </c>
      <c r="BZ23" s="48">
        <f t="shared" si="11"/>
        <v>0</v>
      </c>
      <c r="CA23" s="48">
        <f t="shared" si="11"/>
        <v>0</v>
      </c>
      <c r="CB23" s="48">
        <f t="shared" si="11"/>
        <v>0</v>
      </c>
      <c r="CC23" s="57">
        <f t="shared" si="11"/>
        <v>0</v>
      </c>
      <c r="CD23" s="57">
        <f t="shared" si="11"/>
        <v>0</v>
      </c>
      <c r="CE23" s="57">
        <f t="shared" si="11"/>
        <v>0</v>
      </c>
      <c r="CF23" s="48">
        <f t="shared" si="11"/>
        <v>0</v>
      </c>
      <c r="CG23" s="48">
        <f t="shared" si="11"/>
        <v>0</v>
      </c>
      <c r="CH23" s="48">
        <f t="shared" si="11"/>
        <v>0</v>
      </c>
      <c r="CI23" s="48">
        <f t="shared" si="11"/>
        <v>0</v>
      </c>
      <c r="CJ23" s="48">
        <f t="shared" si="11"/>
        <v>0</v>
      </c>
      <c r="CK23" s="57">
        <f t="shared" si="11"/>
        <v>0</v>
      </c>
      <c r="CL23" s="57">
        <f t="shared" si="11"/>
        <v>0</v>
      </c>
      <c r="CM23" s="57">
        <f t="shared" si="11"/>
        <v>0</v>
      </c>
      <c r="CN23" s="48">
        <f t="shared" si="11"/>
        <v>0</v>
      </c>
      <c r="CO23" s="32"/>
    </row>
    <row r="24" spans="1:93" ht="25.5" x14ac:dyDescent="0.25">
      <c r="A24" s="32" t="s">
        <v>130</v>
      </c>
      <c r="B24" s="33" t="s">
        <v>131</v>
      </c>
      <c r="C24" s="32" t="s">
        <v>17</v>
      </c>
      <c r="D24" s="32"/>
      <c r="E24" s="48">
        <f t="shared" ref="E24" si="12">E107</f>
        <v>0</v>
      </c>
      <c r="F24" s="48">
        <f t="shared" ref="F24:BQ24" si="13">F107</f>
        <v>0</v>
      </c>
      <c r="G24" s="48">
        <f t="shared" si="13"/>
        <v>0</v>
      </c>
      <c r="H24" s="48">
        <f t="shared" si="13"/>
        <v>0</v>
      </c>
      <c r="I24" s="57">
        <f t="shared" si="13"/>
        <v>0</v>
      </c>
      <c r="J24" s="57">
        <f t="shared" si="13"/>
        <v>0</v>
      </c>
      <c r="K24" s="57">
        <f t="shared" si="13"/>
        <v>0</v>
      </c>
      <c r="L24" s="48">
        <f t="shared" si="13"/>
        <v>0</v>
      </c>
      <c r="M24" s="48">
        <f t="shared" si="13"/>
        <v>0</v>
      </c>
      <c r="N24" s="48">
        <f t="shared" si="13"/>
        <v>0</v>
      </c>
      <c r="O24" s="48">
        <f t="shared" si="13"/>
        <v>0</v>
      </c>
      <c r="P24" s="48">
        <f t="shared" si="13"/>
        <v>0</v>
      </c>
      <c r="Q24" s="57">
        <f t="shared" si="13"/>
        <v>0</v>
      </c>
      <c r="R24" s="57">
        <f t="shared" si="13"/>
        <v>0</v>
      </c>
      <c r="S24" s="57">
        <f t="shared" si="13"/>
        <v>0</v>
      </c>
      <c r="T24" s="48">
        <f t="shared" si="13"/>
        <v>0</v>
      </c>
      <c r="U24" s="48">
        <f t="shared" si="13"/>
        <v>0</v>
      </c>
      <c r="V24" s="48">
        <f t="shared" si="13"/>
        <v>0</v>
      </c>
      <c r="W24" s="48">
        <f t="shared" si="13"/>
        <v>0</v>
      </c>
      <c r="X24" s="48">
        <f t="shared" si="13"/>
        <v>0</v>
      </c>
      <c r="Y24" s="57">
        <f t="shared" si="13"/>
        <v>0</v>
      </c>
      <c r="Z24" s="57">
        <f t="shared" si="13"/>
        <v>0</v>
      </c>
      <c r="AA24" s="57">
        <f t="shared" si="13"/>
        <v>0</v>
      </c>
      <c r="AB24" s="48">
        <f t="shared" si="13"/>
        <v>0</v>
      </c>
      <c r="AC24" s="48">
        <f t="shared" si="13"/>
        <v>0</v>
      </c>
      <c r="AD24" s="48">
        <f t="shared" si="13"/>
        <v>0</v>
      </c>
      <c r="AE24" s="48">
        <f t="shared" si="13"/>
        <v>0</v>
      </c>
      <c r="AF24" s="48">
        <f t="shared" si="13"/>
        <v>0</v>
      </c>
      <c r="AG24" s="57">
        <f t="shared" si="13"/>
        <v>0</v>
      </c>
      <c r="AH24" s="57">
        <f t="shared" si="13"/>
        <v>0</v>
      </c>
      <c r="AI24" s="57">
        <f t="shared" si="13"/>
        <v>0</v>
      </c>
      <c r="AJ24" s="48">
        <f t="shared" si="13"/>
        <v>0</v>
      </c>
      <c r="AK24" s="48">
        <f t="shared" si="13"/>
        <v>0</v>
      </c>
      <c r="AL24" s="48">
        <f t="shared" si="13"/>
        <v>0</v>
      </c>
      <c r="AM24" s="48">
        <f t="shared" si="13"/>
        <v>0</v>
      </c>
      <c r="AN24" s="48">
        <f t="shared" si="13"/>
        <v>0</v>
      </c>
      <c r="AO24" s="57">
        <f t="shared" si="13"/>
        <v>0</v>
      </c>
      <c r="AP24" s="57">
        <f t="shared" si="13"/>
        <v>0</v>
      </c>
      <c r="AQ24" s="57">
        <f t="shared" si="13"/>
        <v>0</v>
      </c>
      <c r="AR24" s="48">
        <f t="shared" si="13"/>
        <v>0</v>
      </c>
      <c r="AS24" s="48">
        <f t="shared" si="13"/>
        <v>0</v>
      </c>
      <c r="AT24" s="48">
        <f t="shared" si="13"/>
        <v>0</v>
      </c>
      <c r="AU24" s="48">
        <f t="shared" si="13"/>
        <v>0</v>
      </c>
      <c r="AV24" s="48">
        <f t="shared" si="13"/>
        <v>0</v>
      </c>
      <c r="AW24" s="57">
        <f t="shared" si="13"/>
        <v>0</v>
      </c>
      <c r="AX24" s="57">
        <f t="shared" si="13"/>
        <v>0</v>
      </c>
      <c r="AY24" s="57">
        <f t="shared" si="13"/>
        <v>0</v>
      </c>
      <c r="AZ24" s="48">
        <f t="shared" si="13"/>
        <v>0</v>
      </c>
      <c r="BA24" s="48">
        <f t="shared" si="13"/>
        <v>0</v>
      </c>
      <c r="BB24" s="48">
        <f t="shared" si="13"/>
        <v>0</v>
      </c>
      <c r="BC24" s="48">
        <f t="shared" si="13"/>
        <v>0</v>
      </c>
      <c r="BD24" s="48">
        <f t="shared" si="13"/>
        <v>0</v>
      </c>
      <c r="BE24" s="57">
        <f t="shared" si="13"/>
        <v>0</v>
      </c>
      <c r="BF24" s="57">
        <f t="shared" si="13"/>
        <v>0</v>
      </c>
      <c r="BG24" s="57">
        <f t="shared" si="13"/>
        <v>0</v>
      </c>
      <c r="BH24" s="48">
        <f t="shared" si="13"/>
        <v>0</v>
      </c>
      <c r="BI24" s="48">
        <f t="shared" si="13"/>
        <v>0</v>
      </c>
      <c r="BJ24" s="48">
        <f t="shared" si="13"/>
        <v>0</v>
      </c>
      <c r="BK24" s="48">
        <f t="shared" si="13"/>
        <v>0</v>
      </c>
      <c r="BL24" s="48">
        <f t="shared" si="13"/>
        <v>0</v>
      </c>
      <c r="BM24" s="57">
        <f t="shared" si="13"/>
        <v>0</v>
      </c>
      <c r="BN24" s="57">
        <f t="shared" si="13"/>
        <v>0</v>
      </c>
      <c r="BO24" s="57">
        <f t="shared" si="13"/>
        <v>0</v>
      </c>
      <c r="BP24" s="48">
        <f t="shared" si="13"/>
        <v>0</v>
      </c>
      <c r="BQ24" s="48">
        <f t="shared" si="13"/>
        <v>0</v>
      </c>
      <c r="BR24" s="48">
        <f t="shared" ref="BR24:CN24" si="14">BR107</f>
        <v>0</v>
      </c>
      <c r="BS24" s="48">
        <f t="shared" si="14"/>
        <v>0</v>
      </c>
      <c r="BT24" s="48">
        <f t="shared" si="14"/>
        <v>0</v>
      </c>
      <c r="BU24" s="57">
        <f t="shared" si="14"/>
        <v>0</v>
      </c>
      <c r="BV24" s="57">
        <f t="shared" si="14"/>
        <v>0</v>
      </c>
      <c r="BW24" s="57">
        <f t="shared" si="14"/>
        <v>0</v>
      </c>
      <c r="BX24" s="48">
        <f t="shared" si="14"/>
        <v>0</v>
      </c>
      <c r="BY24" s="48">
        <f t="shared" si="14"/>
        <v>0</v>
      </c>
      <c r="BZ24" s="48">
        <f t="shared" si="14"/>
        <v>0</v>
      </c>
      <c r="CA24" s="48">
        <f t="shared" si="14"/>
        <v>0</v>
      </c>
      <c r="CB24" s="48">
        <f t="shared" si="14"/>
        <v>0</v>
      </c>
      <c r="CC24" s="57">
        <f t="shared" si="14"/>
        <v>0</v>
      </c>
      <c r="CD24" s="57">
        <f t="shared" si="14"/>
        <v>0</v>
      </c>
      <c r="CE24" s="57">
        <f t="shared" si="14"/>
        <v>0</v>
      </c>
      <c r="CF24" s="48">
        <f t="shared" si="14"/>
        <v>0</v>
      </c>
      <c r="CG24" s="48">
        <f t="shared" si="14"/>
        <v>0</v>
      </c>
      <c r="CH24" s="48">
        <f t="shared" si="14"/>
        <v>0</v>
      </c>
      <c r="CI24" s="48">
        <f t="shared" si="14"/>
        <v>0</v>
      </c>
      <c r="CJ24" s="48">
        <f t="shared" si="14"/>
        <v>0</v>
      </c>
      <c r="CK24" s="57">
        <f t="shared" si="14"/>
        <v>0</v>
      </c>
      <c r="CL24" s="57">
        <f t="shared" si="14"/>
        <v>0</v>
      </c>
      <c r="CM24" s="57">
        <f t="shared" si="14"/>
        <v>0</v>
      </c>
      <c r="CN24" s="48">
        <f t="shared" si="14"/>
        <v>0</v>
      </c>
      <c r="CO24" s="32"/>
    </row>
    <row r="25" spans="1:93" ht="38.25" x14ac:dyDescent="0.25">
      <c r="A25" s="32" t="s">
        <v>132</v>
      </c>
      <c r="B25" s="33" t="s">
        <v>133</v>
      </c>
      <c r="C25" s="32" t="s">
        <v>17</v>
      </c>
      <c r="D25" s="32"/>
      <c r="E25" s="48">
        <f t="shared" ref="E25" si="15">E110</f>
        <v>0</v>
      </c>
      <c r="F25" s="48">
        <f t="shared" ref="F25:BQ25" si="16">F110</f>
        <v>0</v>
      </c>
      <c r="G25" s="48">
        <f t="shared" si="16"/>
        <v>0</v>
      </c>
      <c r="H25" s="48">
        <f t="shared" si="16"/>
        <v>0</v>
      </c>
      <c r="I25" s="57">
        <f t="shared" si="16"/>
        <v>0</v>
      </c>
      <c r="J25" s="57">
        <f t="shared" si="16"/>
        <v>0</v>
      </c>
      <c r="K25" s="57">
        <f t="shared" si="16"/>
        <v>0</v>
      </c>
      <c r="L25" s="48">
        <f t="shared" si="16"/>
        <v>0</v>
      </c>
      <c r="M25" s="48">
        <f t="shared" si="16"/>
        <v>0</v>
      </c>
      <c r="N25" s="48">
        <f t="shared" si="16"/>
        <v>0</v>
      </c>
      <c r="O25" s="48">
        <f t="shared" si="16"/>
        <v>0</v>
      </c>
      <c r="P25" s="48">
        <f t="shared" si="16"/>
        <v>0</v>
      </c>
      <c r="Q25" s="57">
        <f t="shared" si="16"/>
        <v>0</v>
      </c>
      <c r="R25" s="57">
        <f t="shared" si="16"/>
        <v>0</v>
      </c>
      <c r="S25" s="57">
        <f t="shared" si="16"/>
        <v>0</v>
      </c>
      <c r="T25" s="48">
        <f t="shared" si="16"/>
        <v>0</v>
      </c>
      <c r="U25" s="48">
        <f t="shared" si="16"/>
        <v>0</v>
      </c>
      <c r="V25" s="48">
        <f t="shared" si="16"/>
        <v>0</v>
      </c>
      <c r="W25" s="48">
        <f t="shared" si="16"/>
        <v>0</v>
      </c>
      <c r="X25" s="48">
        <f t="shared" si="16"/>
        <v>0</v>
      </c>
      <c r="Y25" s="57">
        <f t="shared" si="16"/>
        <v>0</v>
      </c>
      <c r="Z25" s="57">
        <f t="shared" si="16"/>
        <v>0</v>
      </c>
      <c r="AA25" s="57">
        <f t="shared" si="16"/>
        <v>0</v>
      </c>
      <c r="AB25" s="48">
        <f t="shared" si="16"/>
        <v>0</v>
      </c>
      <c r="AC25" s="48">
        <f t="shared" si="16"/>
        <v>0</v>
      </c>
      <c r="AD25" s="48">
        <f t="shared" si="16"/>
        <v>0</v>
      </c>
      <c r="AE25" s="48">
        <f t="shared" si="16"/>
        <v>0</v>
      </c>
      <c r="AF25" s="48">
        <f t="shared" si="16"/>
        <v>0</v>
      </c>
      <c r="AG25" s="57">
        <f t="shared" si="16"/>
        <v>0</v>
      </c>
      <c r="AH25" s="57">
        <f t="shared" si="16"/>
        <v>0</v>
      </c>
      <c r="AI25" s="57">
        <f t="shared" si="16"/>
        <v>0</v>
      </c>
      <c r="AJ25" s="48">
        <f t="shared" si="16"/>
        <v>0</v>
      </c>
      <c r="AK25" s="48">
        <f t="shared" si="16"/>
        <v>0</v>
      </c>
      <c r="AL25" s="48">
        <f t="shared" si="16"/>
        <v>0</v>
      </c>
      <c r="AM25" s="48">
        <f t="shared" si="16"/>
        <v>0</v>
      </c>
      <c r="AN25" s="48">
        <f t="shared" si="16"/>
        <v>0</v>
      </c>
      <c r="AO25" s="57">
        <f t="shared" si="16"/>
        <v>0</v>
      </c>
      <c r="AP25" s="57">
        <f t="shared" si="16"/>
        <v>0</v>
      </c>
      <c r="AQ25" s="57">
        <f t="shared" si="16"/>
        <v>0</v>
      </c>
      <c r="AR25" s="48">
        <f t="shared" si="16"/>
        <v>0</v>
      </c>
      <c r="AS25" s="48">
        <f t="shared" si="16"/>
        <v>0</v>
      </c>
      <c r="AT25" s="48">
        <f t="shared" si="16"/>
        <v>0</v>
      </c>
      <c r="AU25" s="48">
        <f t="shared" si="16"/>
        <v>0</v>
      </c>
      <c r="AV25" s="48">
        <f t="shared" si="16"/>
        <v>0</v>
      </c>
      <c r="AW25" s="57">
        <f t="shared" si="16"/>
        <v>0</v>
      </c>
      <c r="AX25" s="57">
        <f t="shared" si="16"/>
        <v>0</v>
      </c>
      <c r="AY25" s="57">
        <f t="shared" si="16"/>
        <v>0</v>
      </c>
      <c r="AZ25" s="48">
        <f t="shared" si="16"/>
        <v>0</v>
      </c>
      <c r="BA25" s="48">
        <f t="shared" si="16"/>
        <v>0</v>
      </c>
      <c r="BB25" s="48">
        <f t="shared" si="16"/>
        <v>0</v>
      </c>
      <c r="BC25" s="48">
        <f t="shared" si="16"/>
        <v>0</v>
      </c>
      <c r="BD25" s="48">
        <f t="shared" si="16"/>
        <v>0</v>
      </c>
      <c r="BE25" s="57">
        <f t="shared" si="16"/>
        <v>0</v>
      </c>
      <c r="BF25" s="57">
        <f t="shared" si="16"/>
        <v>0</v>
      </c>
      <c r="BG25" s="57">
        <f t="shared" si="16"/>
        <v>0</v>
      </c>
      <c r="BH25" s="48">
        <f t="shared" si="16"/>
        <v>0</v>
      </c>
      <c r="BI25" s="48">
        <f t="shared" si="16"/>
        <v>0</v>
      </c>
      <c r="BJ25" s="48">
        <f t="shared" si="16"/>
        <v>0</v>
      </c>
      <c r="BK25" s="48">
        <f t="shared" si="16"/>
        <v>0</v>
      </c>
      <c r="BL25" s="48">
        <f t="shared" si="16"/>
        <v>0</v>
      </c>
      <c r="BM25" s="57">
        <f t="shared" si="16"/>
        <v>0</v>
      </c>
      <c r="BN25" s="57">
        <f t="shared" si="16"/>
        <v>0</v>
      </c>
      <c r="BO25" s="57">
        <f t="shared" si="16"/>
        <v>0</v>
      </c>
      <c r="BP25" s="48">
        <f t="shared" si="16"/>
        <v>0</v>
      </c>
      <c r="BQ25" s="48">
        <f t="shared" si="16"/>
        <v>0</v>
      </c>
      <c r="BR25" s="48">
        <f t="shared" ref="BR25:CN25" si="17">BR110</f>
        <v>0</v>
      </c>
      <c r="BS25" s="48">
        <f t="shared" si="17"/>
        <v>0</v>
      </c>
      <c r="BT25" s="48">
        <f t="shared" si="17"/>
        <v>0</v>
      </c>
      <c r="BU25" s="57">
        <f t="shared" si="17"/>
        <v>0</v>
      </c>
      <c r="BV25" s="57">
        <f t="shared" si="17"/>
        <v>0</v>
      </c>
      <c r="BW25" s="57">
        <f t="shared" si="17"/>
        <v>0</v>
      </c>
      <c r="BX25" s="48">
        <f t="shared" si="17"/>
        <v>0</v>
      </c>
      <c r="BY25" s="48">
        <f t="shared" si="17"/>
        <v>0</v>
      </c>
      <c r="BZ25" s="48">
        <f t="shared" si="17"/>
        <v>0</v>
      </c>
      <c r="CA25" s="48">
        <f t="shared" si="17"/>
        <v>0</v>
      </c>
      <c r="CB25" s="48">
        <f t="shared" si="17"/>
        <v>0</v>
      </c>
      <c r="CC25" s="57">
        <f t="shared" si="17"/>
        <v>0</v>
      </c>
      <c r="CD25" s="57">
        <f t="shared" si="17"/>
        <v>0</v>
      </c>
      <c r="CE25" s="57">
        <f t="shared" si="17"/>
        <v>0</v>
      </c>
      <c r="CF25" s="48">
        <f t="shared" si="17"/>
        <v>0</v>
      </c>
      <c r="CG25" s="48">
        <f t="shared" si="17"/>
        <v>0</v>
      </c>
      <c r="CH25" s="48">
        <f t="shared" si="17"/>
        <v>0</v>
      </c>
      <c r="CI25" s="48">
        <f t="shared" si="17"/>
        <v>0</v>
      </c>
      <c r="CJ25" s="48">
        <f t="shared" si="17"/>
        <v>0</v>
      </c>
      <c r="CK25" s="57">
        <f t="shared" si="17"/>
        <v>0</v>
      </c>
      <c r="CL25" s="57">
        <f t="shared" si="17"/>
        <v>0</v>
      </c>
      <c r="CM25" s="57">
        <f t="shared" si="17"/>
        <v>0</v>
      </c>
      <c r="CN25" s="48">
        <f t="shared" si="17"/>
        <v>0</v>
      </c>
      <c r="CO25" s="32"/>
    </row>
    <row r="26" spans="1:93" ht="26.25" x14ac:dyDescent="0.25">
      <c r="A26" s="32" t="s">
        <v>134</v>
      </c>
      <c r="B26" s="34" t="s">
        <v>135</v>
      </c>
      <c r="C26" s="32" t="s">
        <v>17</v>
      </c>
      <c r="D26" s="32"/>
      <c r="E26" s="48">
        <f t="shared" ref="E26" si="18">E112</f>
        <v>0</v>
      </c>
      <c r="F26" s="48">
        <f t="shared" ref="F26:BQ26" si="19">F112</f>
        <v>0</v>
      </c>
      <c r="G26" s="48">
        <f t="shared" si="19"/>
        <v>0</v>
      </c>
      <c r="H26" s="48">
        <f t="shared" si="19"/>
        <v>0</v>
      </c>
      <c r="I26" s="57">
        <f t="shared" si="19"/>
        <v>0</v>
      </c>
      <c r="J26" s="57">
        <f t="shared" si="19"/>
        <v>0</v>
      </c>
      <c r="K26" s="57">
        <f t="shared" si="19"/>
        <v>0</v>
      </c>
      <c r="L26" s="48">
        <f t="shared" si="19"/>
        <v>0</v>
      </c>
      <c r="M26" s="48">
        <f t="shared" si="19"/>
        <v>0</v>
      </c>
      <c r="N26" s="48">
        <f t="shared" si="19"/>
        <v>0</v>
      </c>
      <c r="O26" s="48">
        <f t="shared" si="19"/>
        <v>0</v>
      </c>
      <c r="P26" s="48">
        <f t="shared" si="19"/>
        <v>0</v>
      </c>
      <c r="Q26" s="57">
        <f t="shared" si="19"/>
        <v>0</v>
      </c>
      <c r="R26" s="57">
        <f t="shared" si="19"/>
        <v>0</v>
      </c>
      <c r="S26" s="57">
        <f t="shared" si="19"/>
        <v>0</v>
      </c>
      <c r="T26" s="48">
        <f t="shared" si="19"/>
        <v>0</v>
      </c>
      <c r="U26" s="48">
        <f t="shared" si="19"/>
        <v>0</v>
      </c>
      <c r="V26" s="48">
        <f t="shared" si="19"/>
        <v>0</v>
      </c>
      <c r="W26" s="48">
        <f t="shared" si="19"/>
        <v>0</v>
      </c>
      <c r="X26" s="48">
        <f t="shared" si="19"/>
        <v>0</v>
      </c>
      <c r="Y26" s="57">
        <f t="shared" si="19"/>
        <v>0</v>
      </c>
      <c r="Z26" s="57">
        <f t="shared" si="19"/>
        <v>0</v>
      </c>
      <c r="AA26" s="57">
        <f t="shared" si="19"/>
        <v>0</v>
      </c>
      <c r="AB26" s="48">
        <f t="shared" si="19"/>
        <v>0</v>
      </c>
      <c r="AC26" s="48">
        <f t="shared" si="19"/>
        <v>0</v>
      </c>
      <c r="AD26" s="48">
        <f t="shared" si="19"/>
        <v>0</v>
      </c>
      <c r="AE26" s="48">
        <f t="shared" si="19"/>
        <v>0</v>
      </c>
      <c r="AF26" s="48">
        <f t="shared" si="19"/>
        <v>0</v>
      </c>
      <c r="AG26" s="57">
        <f t="shared" si="19"/>
        <v>0</v>
      </c>
      <c r="AH26" s="57">
        <f t="shared" si="19"/>
        <v>0</v>
      </c>
      <c r="AI26" s="57">
        <f t="shared" si="19"/>
        <v>0</v>
      </c>
      <c r="AJ26" s="48">
        <f t="shared" si="19"/>
        <v>0</v>
      </c>
      <c r="AK26" s="48">
        <f t="shared" si="19"/>
        <v>0</v>
      </c>
      <c r="AL26" s="48">
        <f t="shared" si="19"/>
        <v>0</v>
      </c>
      <c r="AM26" s="48">
        <f t="shared" si="19"/>
        <v>0</v>
      </c>
      <c r="AN26" s="48">
        <f t="shared" si="19"/>
        <v>0</v>
      </c>
      <c r="AO26" s="57">
        <f t="shared" si="19"/>
        <v>0</v>
      </c>
      <c r="AP26" s="57">
        <f t="shared" si="19"/>
        <v>0</v>
      </c>
      <c r="AQ26" s="57">
        <f t="shared" si="19"/>
        <v>0</v>
      </c>
      <c r="AR26" s="48">
        <f t="shared" si="19"/>
        <v>0</v>
      </c>
      <c r="AS26" s="48">
        <f t="shared" si="19"/>
        <v>0</v>
      </c>
      <c r="AT26" s="48">
        <f t="shared" si="19"/>
        <v>0</v>
      </c>
      <c r="AU26" s="48">
        <f t="shared" si="19"/>
        <v>0</v>
      </c>
      <c r="AV26" s="48">
        <f t="shared" si="19"/>
        <v>0</v>
      </c>
      <c r="AW26" s="57">
        <f t="shared" si="19"/>
        <v>0</v>
      </c>
      <c r="AX26" s="57">
        <f t="shared" si="19"/>
        <v>0</v>
      </c>
      <c r="AY26" s="57">
        <f t="shared" si="19"/>
        <v>0</v>
      </c>
      <c r="AZ26" s="48">
        <f t="shared" si="19"/>
        <v>0</v>
      </c>
      <c r="BA26" s="48">
        <f t="shared" si="19"/>
        <v>0</v>
      </c>
      <c r="BB26" s="48">
        <f t="shared" si="19"/>
        <v>0</v>
      </c>
      <c r="BC26" s="48">
        <f t="shared" si="19"/>
        <v>0</v>
      </c>
      <c r="BD26" s="48">
        <f t="shared" si="19"/>
        <v>0</v>
      </c>
      <c r="BE26" s="57">
        <f t="shared" si="19"/>
        <v>0</v>
      </c>
      <c r="BF26" s="57">
        <f t="shared" si="19"/>
        <v>0</v>
      </c>
      <c r="BG26" s="57">
        <f t="shared" si="19"/>
        <v>0</v>
      </c>
      <c r="BH26" s="48">
        <f t="shared" si="19"/>
        <v>0</v>
      </c>
      <c r="BI26" s="48">
        <f t="shared" si="19"/>
        <v>0</v>
      </c>
      <c r="BJ26" s="48">
        <f t="shared" si="19"/>
        <v>0</v>
      </c>
      <c r="BK26" s="48">
        <f t="shared" si="19"/>
        <v>0</v>
      </c>
      <c r="BL26" s="48">
        <f t="shared" si="19"/>
        <v>0</v>
      </c>
      <c r="BM26" s="57">
        <f t="shared" si="19"/>
        <v>0</v>
      </c>
      <c r="BN26" s="57">
        <f t="shared" si="19"/>
        <v>0</v>
      </c>
      <c r="BO26" s="57">
        <f t="shared" si="19"/>
        <v>0</v>
      </c>
      <c r="BP26" s="48">
        <f t="shared" si="19"/>
        <v>0</v>
      </c>
      <c r="BQ26" s="48">
        <f t="shared" si="19"/>
        <v>0</v>
      </c>
      <c r="BR26" s="48">
        <f t="shared" ref="BR26:CN26" si="20">BR112</f>
        <v>0</v>
      </c>
      <c r="BS26" s="48">
        <f t="shared" si="20"/>
        <v>0</v>
      </c>
      <c r="BT26" s="48">
        <f t="shared" si="20"/>
        <v>0</v>
      </c>
      <c r="BU26" s="57">
        <f t="shared" si="20"/>
        <v>0</v>
      </c>
      <c r="BV26" s="57">
        <f t="shared" si="20"/>
        <v>0</v>
      </c>
      <c r="BW26" s="57">
        <f t="shared" si="20"/>
        <v>0</v>
      </c>
      <c r="BX26" s="48">
        <f t="shared" si="20"/>
        <v>0</v>
      </c>
      <c r="BY26" s="48">
        <f t="shared" si="20"/>
        <v>0</v>
      </c>
      <c r="BZ26" s="48">
        <f t="shared" si="20"/>
        <v>0</v>
      </c>
      <c r="CA26" s="48">
        <f t="shared" si="20"/>
        <v>0</v>
      </c>
      <c r="CB26" s="48">
        <f t="shared" si="20"/>
        <v>0</v>
      </c>
      <c r="CC26" s="57">
        <f t="shared" si="20"/>
        <v>0</v>
      </c>
      <c r="CD26" s="57">
        <f t="shared" si="20"/>
        <v>0</v>
      </c>
      <c r="CE26" s="57">
        <f t="shared" si="20"/>
        <v>0</v>
      </c>
      <c r="CF26" s="48">
        <f t="shared" si="20"/>
        <v>0</v>
      </c>
      <c r="CG26" s="48">
        <f t="shared" si="20"/>
        <v>0</v>
      </c>
      <c r="CH26" s="48">
        <f t="shared" si="20"/>
        <v>0</v>
      </c>
      <c r="CI26" s="48">
        <f t="shared" si="20"/>
        <v>0</v>
      </c>
      <c r="CJ26" s="48">
        <f t="shared" si="20"/>
        <v>0</v>
      </c>
      <c r="CK26" s="57">
        <f t="shared" si="20"/>
        <v>0</v>
      </c>
      <c r="CL26" s="57">
        <f t="shared" si="20"/>
        <v>0</v>
      </c>
      <c r="CM26" s="57">
        <f t="shared" si="20"/>
        <v>0</v>
      </c>
      <c r="CN26" s="48">
        <f t="shared" si="20"/>
        <v>0</v>
      </c>
      <c r="CO26" s="32"/>
    </row>
    <row r="27" spans="1:93" x14ac:dyDescent="0.25">
      <c r="A27" s="35"/>
      <c r="B27" s="36"/>
      <c r="C27" s="35"/>
      <c r="D27" s="35"/>
      <c r="E27" s="49"/>
      <c r="F27" s="49"/>
      <c r="G27" s="49"/>
      <c r="H27" s="49"/>
      <c r="I27" s="58"/>
      <c r="J27" s="58"/>
      <c r="K27" s="58"/>
      <c r="L27" s="49"/>
      <c r="M27" s="49"/>
      <c r="N27" s="49"/>
      <c r="O27" s="49"/>
      <c r="P27" s="49"/>
      <c r="Q27" s="58"/>
      <c r="R27" s="58"/>
      <c r="S27" s="58"/>
      <c r="T27" s="49"/>
      <c r="U27" s="49"/>
      <c r="V27" s="49"/>
      <c r="W27" s="49"/>
      <c r="X27" s="49"/>
      <c r="Y27" s="58"/>
      <c r="Z27" s="58"/>
      <c r="AA27" s="58"/>
      <c r="AB27" s="49"/>
      <c r="AC27" s="49"/>
      <c r="AD27" s="49"/>
      <c r="AE27" s="49"/>
      <c r="AF27" s="49"/>
      <c r="AG27" s="58"/>
      <c r="AH27" s="58"/>
      <c r="AI27" s="58"/>
      <c r="AJ27" s="49"/>
      <c r="AK27" s="49"/>
      <c r="AL27" s="49"/>
      <c r="AM27" s="49"/>
      <c r="AN27" s="49"/>
      <c r="AO27" s="58"/>
      <c r="AP27" s="58"/>
      <c r="AQ27" s="58"/>
      <c r="AR27" s="49"/>
      <c r="AS27" s="49"/>
      <c r="AT27" s="49"/>
      <c r="AU27" s="49"/>
      <c r="AV27" s="49"/>
      <c r="AW27" s="58"/>
      <c r="AX27" s="58"/>
      <c r="AY27" s="58"/>
      <c r="AZ27" s="49"/>
      <c r="BA27" s="49"/>
      <c r="BB27" s="49"/>
      <c r="BC27" s="49"/>
      <c r="BD27" s="49"/>
      <c r="BE27" s="58"/>
      <c r="BF27" s="58"/>
      <c r="BG27" s="58"/>
      <c r="BH27" s="49"/>
      <c r="BI27" s="49"/>
      <c r="BJ27" s="49"/>
      <c r="BK27" s="49"/>
      <c r="BL27" s="49"/>
      <c r="BM27" s="58"/>
      <c r="BN27" s="58"/>
      <c r="BO27" s="58"/>
      <c r="BP27" s="49"/>
      <c r="BQ27" s="49"/>
      <c r="BR27" s="49"/>
      <c r="BS27" s="49"/>
      <c r="BT27" s="49"/>
      <c r="BU27" s="58"/>
      <c r="BV27" s="58"/>
      <c r="BW27" s="58"/>
      <c r="BX27" s="49"/>
      <c r="BY27" s="49"/>
      <c r="BZ27" s="49"/>
      <c r="CA27" s="49"/>
      <c r="CB27" s="49"/>
      <c r="CC27" s="58"/>
      <c r="CD27" s="58"/>
      <c r="CE27" s="58"/>
      <c r="CF27" s="49"/>
      <c r="CG27" s="49"/>
      <c r="CH27" s="49"/>
      <c r="CI27" s="49"/>
      <c r="CJ27" s="49"/>
      <c r="CK27" s="58"/>
      <c r="CL27" s="58"/>
      <c r="CM27" s="58"/>
      <c r="CN27" s="49"/>
      <c r="CO27" s="35"/>
    </row>
    <row r="28" spans="1:93" x14ac:dyDescent="0.25">
      <c r="A28" s="32" t="s">
        <v>136</v>
      </c>
      <c r="B28" s="33" t="s">
        <v>137</v>
      </c>
      <c r="C28" s="32" t="s">
        <v>17</v>
      </c>
      <c r="D28" s="32"/>
      <c r="E28" s="48"/>
      <c r="F28" s="48"/>
      <c r="G28" s="48"/>
      <c r="H28" s="48"/>
      <c r="I28" s="57"/>
      <c r="J28" s="57"/>
      <c r="K28" s="57"/>
      <c r="L28" s="48"/>
      <c r="M28" s="48"/>
      <c r="N28" s="48"/>
      <c r="O28" s="48"/>
      <c r="P28" s="48"/>
      <c r="Q28" s="57"/>
      <c r="R28" s="57"/>
      <c r="S28" s="57"/>
      <c r="T28" s="48"/>
      <c r="U28" s="48"/>
      <c r="V28" s="48"/>
      <c r="W28" s="48"/>
      <c r="X28" s="48"/>
      <c r="Y28" s="57"/>
      <c r="Z28" s="57"/>
      <c r="AA28" s="57"/>
      <c r="AB28" s="48"/>
      <c r="AC28" s="48"/>
      <c r="AD28" s="48"/>
      <c r="AE28" s="48"/>
      <c r="AF28" s="48"/>
      <c r="AG28" s="57"/>
      <c r="AH28" s="57"/>
      <c r="AI28" s="57"/>
      <c r="AJ28" s="48"/>
      <c r="AK28" s="48"/>
      <c r="AL28" s="48"/>
      <c r="AM28" s="48"/>
      <c r="AN28" s="48"/>
      <c r="AO28" s="57"/>
      <c r="AP28" s="57"/>
      <c r="AQ28" s="57"/>
      <c r="AR28" s="48"/>
      <c r="AS28" s="48"/>
      <c r="AT28" s="48"/>
      <c r="AU28" s="48"/>
      <c r="AV28" s="48"/>
      <c r="AW28" s="57"/>
      <c r="AX28" s="57"/>
      <c r="AY28" s="57"/>
      <c r="AZ28" s="48"/>
      <c r="BA28" s="48"/>
      <c r="BB28" s="48"/>
      <c r="BC28" s="48"/>
      <c r="BD28" s="48"/>
      <c r="BE28" s="57"/>
      <c r="BF28" s="57"/>
      <c r="BG28" s="57"/>
      <c r="BH28" s="48"/>
      <c r="BI28" s="48"/>
      <c r="BJ28" s="48"/>
      <c r="BK28" s="48"/>
      <c r="BL28" s="48"/>
      <c r="BM28" s="57"/>
      <c r="BN28" s="57"/>
      <c r="BO28" s="57"/>
      <c r="BP28" s="48"/>
      <c r="BQ28" s="48"/>
      <c r="BR28" s="48"/>
      <c r="BS28" s="48"/>
      <c r="BT28" s="48"/>
      <c r="BU28" s="57"/>
      <c r="BV28" s="57"/>
      <c r="BW28" s="57"/>
      <c r="BX28" s="48"/>
      <c r="BY28" s="48"/>
      <c r="BZ28" s="48"/>
      <c r="CA28" s="48"/>
      <c r="CB28" s="48"/>
      <c r="CC28" s="57"/>
      <c r="CD28" s="57"/>
      <c r="CE28" s="57"/>
      <c r="CF28" s="48"/>
      <c r="CG28" s="48"/>
      <c r="CH28" s="48"/>
      <c r="CI28" s="48"/>
      <c r="CJ28" s="48"/>
      <c r="CK28" s="57"/>
      <c r="CL28" s="57"/>
      <c r="CM28" s="57"/>
      <c r="CN28" s="48"/>
      <c r="CO28" s="32"/>
    </row>
    <row r="29" spans="1:93" ht="25.5" x14ac:dyDescent="0.25">
      <c r="A29" s="32" t="s">
        <v>18</v>
      </c>
      <c r="B29" s="33" t="s">
        <v>138</v>
      </c>
      <c r="C29" s="32" t="s">
        <v>17</v>
      </c>
      <c r="D29" s="32"/>
      <c r="E29" s="48">
        <f t="shared" ref="E29:AJ29" si="21">E30+E39+E44+E59</f>
        <v>0</v>
      </c>
      <c r="F29" s="48">
        <f t="shared" si="21"/>
        <v>0</v>
      </c>
      <c r="G29" s="48">
        <f t="shared" si="21"/>
        <v>0</v>
      </c>
      <c r="H29" s="48">
        <f t="shared" si="21"/>
        <v>0</v>
      </c>
      <c r="I29" s="57">
        <f t="shared" si="21"/>
        <v>0</v>
      </c>
      <c r="J29" s="57">
        <f t="shared" si="21"/>
        <v>0</v>
      </c>
      <c r="K29" s="57">
        <f t="shared" si="21"/>
        <v>0</v>
      </c>
      <c r="L29" s="48">
        <f t="shared" si="21"/>
        <v>0</v>
      </c>
      <c r="M29" s="48">
        <f t="shared" si="21"/>
        <v>0</v>
      </c>
      <c r="N29" s="48">
        <f t="shared" si="21"/>
        <v>0</v>
      </c>
      <c r="O29" s="48">
        <f t="shared" si="21"/>
        <v>0</v>
      </c>
      <c r="P29" s="48">
        <f t="shared" si="21"/>
        <v>0</v>
      </c>
      <c r="Q29" s="57">
        <f t="shared" si="21"/>
        <v>0</v>
      </c>
      <c r="R29" s="57">
        <f t="shared" si="21"/>
        <v>0</v>
      </c>
      <c r="S29" s="57">
        <f t="shared" si="21"/>
        <v>0</v>
      </c>
      <c r="T29" s="48">
        <f t="shared" si="21"/>
        <v>0</v>
      </c>
      <c r="U29" s="48">
        <f t="shared" si="21"/>
        <v>0</v>
      </c>
      <c r="V29" s="48">
        <f t="shared" si="21"/>
        <v>0</v>
      </c>
      <c r="W29" s="48">
        <f t="shared" si="21"/>
        <v>0</v>
      </c>
      <c r="X29" s="48">
        <f t="shared" si="21"/>
        <v>0</v>
      </c>
      <c r="Y29" s="57">
        <f t="shared" si="21"/>
        <v>0</v>
      </c>
      <c r="Z29" s="57">
        <f t="shared" si="21"/>
        <v>0</v>
      </c>
      <c r="AA29" s="57">
        <f t="shared" si="21"/>
        <v>0</v>
      </c>
      <c r="AB29" s="48">
        <f t="shared" si="21"/>
        <v>0</v>
      </c>
      <c r="AC29" s="48">
        <f t="shared" si="21"/>
        <v>0</v>
      </c>
      <c r="AD29" s="48">
        <f t="shared" si="21"/>
        <v>0</v>
      </c>
      <c r="AE29" s="48">
        <f t="shared" si="21"/>
        <v>0</v>
      </c>
      <c r="AF29" s="48">
        <f t="shared" si="21"/>
        <v>0</v>
      </c>
      <c r="AG29" s="57">
        <f t="shared" si="21"/>
        <v>0</v>
      </c>
      <c r="AH29" s="57">
        <f t="shared" si="21"/>
        <v>0</v>
      </c>
      <c r="AI29" s="57">
        <f t="shared" si="21"/>
        <v>0</v>
      </c>
      <c r="AJ29" s="48">
        <f t="shared" si="21"/>
        <v>0</v>
      </c>
      <c r="AK29" s="48">
        <f t="shared" ref="AK29:BP29" si="22">AK30+AK39+AK44+AK59</f>
        <v>0</v>
      </c>
      <c r="AL29" s="48">
        <f t="shared" si="22"/>
        <v>0</v>
      </c>
      <c r="AM29" s="48">
        <f t="shared" si="22"/>
        <v>0</v>
      </c>
      <c r="AN29" s="48">
        <f t="shared" si="22"/>
        <v>0</v>
      </c>
      <c r="AO29" s="57">
        <f t="shared" si="22"/>
        <v>0</v>
      </c>
      <c r="AP29" s="57">
        <f t="shared" si="22"/>
        <v>0</v>
      </c>
      <c r="AQ29" s="57">
        <f t="shared" si="22"/>
        <v>0</v>
      </c>
      <c r="AR29" s="48">
        <f t="shared" si="22"/>
        <v>0</v>
      </c>
      <c r="AS29" s="48">
        <f t="shared" si="22"/>
        <v>0</v>
      </c>
      <c r="AT29" s="48">
        <f t="shared" si="22"/>
        <v>0</v>
      </c>
      <c r="AU29" s="48">
        <f t="shared" si="22"/>
        <v>0</v>
      </c>
      <c r="AV29" s="48">
        <f t="shared" si="22"/>
        <v>0</v>
      </c>
      <c r="AW29" s="57">
        <f t="shared" si="22"/>
        <v>0</v>
      </c>
      <c r="AX29" s="57">
        <f t="shared" si="22"/>
        <v>0</v>
      </c>
      <c r="AY29" s="57">
        <f t="shared" si="22"/>
        <v>0</v>
      </c>
      <c r="AZ29" s="48">
        <f t="shared" si="22"/>
        <v>0</v>
      </c>
      <c r="BA29" s="48">
        <f t="shared" si="22"/>
        <v>0</v>
      </c>
      <c r="BB29" s="48">
        <f t="shared" si="22"/>
        <v>0</v>
      </c>
      <c r="BC29" s="48">
        <f t="shared" si="22"/>
        <v>0</v>
      </c>
      <c r="BD29" s="48">
        <f t="shared" si="22"/>
        <v>0</v>
      </c>
      <c r="BE29" s="57">
        <f t="shared" si="22"/>
        <v>0</v>
      </c>
      <c r="BF29" s="57">
        <f t="shared" si="22"/>
        <v>0</v>
      </c>
      <c r="BG29" s="57">
        <f t="shared" si="22"/>
        <v>0</v>
      </c>
      <c r="BH29" s="48">
        <f t="shared" si="22"/>
        <v>0</v>
      </c>
      <c r="BI29" s="48">
        <f t="shared" si="22"/>
        <v>0</v>
      </c>
      <c r="BJ29" s="48">
        <f t="shared" si="22"/>
        <v>0</v>
      </c>
      <c r="BK29" s="48">
        <f t="shared" si="22"/>
        <v>0</v>
      </c>
      <c r="BL29" s="48">
        <f t="shared" si="22"/>
        <v>0</v>
      </c>
      <c r="BM29" s="57">
        <f t="shared" si="22"/>
        <v>0</v>
      </c>
      <c r="BN29" s="57">
        <f t="shared" si="22"/>
        <v>0</v>
      </c>
      <c r="BO29" s="57">
        <f t="shared" si="22"/>
        <v>0</v>
      </c>
      <c r="BP29" s="48">
        <f t="shared" si="22"/>
        <v>0</v>
      </c>
      <c r="BQ29" s="48">
        <f t="shared" ref="BQ29:CN29" si="23">BQ30+BQ39+BQ44+BQ59</f>
        <v>0</v>
      </c>
      <c r="BR29" s="48">
        <f t="shared" si="23"/>
        <v>0</v>
      </c>
      <c r="BS29" s="48">
        <f t="shared" si="23"/>
        <v>0</v>
      </c>
      <c r="BT29" s="48">
        <f t="shared" si="23"/>
        <v>0</v>
      </c>
      <c r="BU29" s="57">
        <f t="shared" si="23"/>
        <v>0</v>
      </c>
      <c r="BV29" s="57">
        <f t="shared" si="23"/>
        <v>0</v>
      </c>
      <c r="BW29" s="57">
        <f t="shared" si="23"/>
        <v>0</v>
      </c>
      <c r="BX29" s="48">
        <f t="shared" si="23"/>
        <v>0</v>
      </c>
      <c r="BY29" s="48">
        <f t="shared" si="23"/>
        <v>0</v>
      </c>
      <c r="BZ29" s="48">
        <f t="shared" si="23"/>
        <v>0</v>
      </c>
      <c r="CA29" s="48">
        <f t="shared" si="23"/>
        <v>0</v>
      </c>
      <c r="CB29" s="48">
        <f t="shared" si="23"/>
        <v>0</v>
      </c>
      <c r="CC29" s="57">
        <f t="shared" si="23"/>
        <v>0</v>
      </c>
      <c r="CD29" s="57">
        <f t="shared" si="23"/>
        <v>0</v>
      </c>
      <c r="CE29" s="57">
        <f t="shared" si="23"/>
        <v>0</v>
      </c>
      <c r="CF29" s="48">
        <f t="shared" si="23"/>
        <v>0</v>
      </c>
      <c r="CG29" s="48">
        <f t="shared" si="23"/>
        <v>0</v>
      </c>
      <c r="CH29" s="48">
        <f t="shared" si="23"/>
        <v>0</v>
      </c>
      <c r="CI29" s="48">
        <f t="shared" si="23"/>
        <v>0</v>
      </c>
      <c r="CJ29" s="48">
        <f t="shared" si="23"/>
        <v>0</v>
      </c>
      <c r="CK29" s="57">
        <f t="shared" si="23"/>
        <v>0</v>
      </c>
      <c r="CL29" s="57">
        <f t="shared" si="23"/>
        <v>0</v>
      </c>
      <c r="CM29" s="57">
        <f t="shared" si="23"/>
        <v>0</v>
      </c>
      <c r="CN29" s="48">
        <f t="shared" si="23"/>
        <v>0</v>
      </c>
      <c r="CO29" s="32"/>
    </row>
    <row r="30" spans="1:93" ht="38.25" x14ac:dyDescent="0.25">
      <c r="A30" s="37" t="s">
        <v>139</v>
      </c>
      <c r="B30" s="38" t="s">
        <v>140</v>
      </c>
      <c r="C30" s="35" t="s">
        <v>17</v>
      </c>
      <c r="D30" s="35"/>
      <c r="E30" s="49">
        <f t="shared" ref="E30:AJ30" si="24">E31+E34+E37</f>
        <v>0</v>
      </c>
      <c r="F30" s="49">
        <f t="shared" si="24"/>
        <v>0</v>
      </c>
      <c r="G30" s="49">
        <f t="shared" si="24"/>
        <v>0</v>
      </c>
      <c r="H30" s="49">
        <f t="shared" si="24"/>
        <v>0</v>
      </c>
      <c r="I30" s="58">
        <f t="shared" si="24"/>
        <v>0</v>
      </c>
      <c r="J30" s="58">
        <f t="shared" si="24"/>
        <v>0</v>
      </c>
      <c r="K30" s="58">
        <f t="shared" si="24"/>
        <v>0</v>
      </c>
      <c r="L30" s="49">
        <f t="shared" si="24"/>
        <v>0</v>
      </c>
      <c r="M30" s="49">
        <f t="shared" si="24"/>
        <v>0</v>
      </c>
      <c r="N30" s="49">
        <f t="shared" si="24"/>
        <v>0</v>
      </c>
      <c r="O30" s="49">
        <f t="shared" si="24"/>
        <v>0</v>
      </c>
      <c r="P30" s="49">
        <f t="shared" si="24"/>
        <v>0</v>
      </c>
      <c r="Q30" s="58">
        <f t="shared" si="24"/>
        <v>0</v>
      </c>
      <c r="R30" s="58">
        <f t="shared" si="24"/>
        <v>0</v>
      </c>
      <c r="S30" s="58">
        <f t="shared" si="24"/>
        <v>0</v>
      </c>
      <c r="T30" s="49">
        <f t="shared" si="24"/>
        <v>0</v>
      </c>
      <c r="U30" s="49">
        <f t="shared" si="24"/>
        <v>0</v>
      </c>
      <c r="V30" s="49">
        <f t="shared" si="24"/>
        <v>0</v>
      </c>
      <c r="W30" s="49">
        <f t="shared" si="24"/>
        <v>0</v>
      </c>
      <c r="X30" s="49">
        <f t="shared" si="24"/>
        <v>0</v>
      </c>
      <c r="Y30" s="58">
        <f t="shared" si="24"/>
        <v>0</v>
      </c>
      <c r="Z30" s="58">
        <f t="shared" si="24"/>
        <v>0</v>
      </c>
      <c r="AA30" s="58">
        <f t="shared" si="24"/>
        <v>0</v>
      </c>
      <c r="AB30" s="49">
        <f t="shared" si="24"/>
        <v>0</v>
      </c>
      <c r="AC30" s="49">
        <f t="shared" si="24"/>
        <v>0</v>
      </c>
      <c r="AD30" s="49">
        <f t="shared" si="24"/>
        <v>0</v>
      </c>
      <c r="AE30" s="49">
        <f t="shared" si="24"/>
        <v>0</v>
      </c>
      <c r="AF30" s="49">
        <f t="shared" si="24"/>
        <v>0</v>
      </c>
      <c r="AG30" s="58">
        <f t="shared" si="24"/>
        <v>0</v>
      </c>
      <c r="AH30" s="58">
        <f t="shared" si="24"/>
        <v>0</v>
      </c>
      <c r="AI30" s="58">
        <f t="shared" si="24"/>
        <v>0</v>
      </c>
      <c r="AJ30" s="49">
        <f t="shared" si="24"/>
        <v>0</v>
      </c>
      <c r="AK30" s="49">
        <f t="shared" ref="AK30:BP30" si="25">AK31+AK34+AK37</f>
        <v>0</v>
      </c>
      <c r="AL30" s="49">
        <f t="shared" si="25"/>
        <v>0</v>
      </c>
      <c r="AM30" s="49">
        <f t="shared" si="25"/>
        <v>0</v>
      </c>
      <c r="AN30" s="49">
        <f t="shared" si="25"/>
        <v>0</v>
      </c>
      <c r="AO30" s="58">
        <f t="shared" si="25"/>
        <v>0</v>
      </c>
      <c r="AP30" s="58">
        <f t="shared" si="25"/>
        <v>0</v>
      </c>
      <c r="AQ30" s="58">
        <f t="shared" si="25"/>
        <v>0</v>
      </c>
      <c r="AR30" s="49">
        <f t="shared" si="25"/>
        <v>0</v>
      </c>
      <c r="AS30" s="49">
        <f t="shared" si="25"/>
        <v>0</v>
      </c>
      <c r="AT30" s="49">
        <f t="shared" si="25"/>
        <v>0</v>
      </c>
      <c r="AU30" s="49">
        <f t="shared" si="25"/>
        <v>0</v>
      </c>
      <c r="AV30" s="49">
        <f t="shared" si="25"/>
        <v>0</v>
      </c>
      <c r="AW30" s="58">
        <f t="shared" si="25"/>
        <v>0</v>
      </c>
      <c r="AX30" s="58">
        <f t="shared" si="25"/>
        <v>0</v>
      </c>
      <c r="AY30" s="58">
        <f t="shared" si="25"/>
        <v>0</v>
      </c>
      <c r="AZ30" s="49">
        <f t="shared" si="25"/>
        <v>0</v>
      </c>
      <c r="BA30" s="49">
        <f t="shared" si="25"/>
        <v>0</v>
      </c>
      <c r="BB30" s="49">
        <f t="shared" si="25"/>
        <v>0</v>
      </c>
      <c r="BC30" s="49">
        <f t="shared" si="25"/>
        <v>0</v>
      </c>
      <c r="BD30" s="49">
        <f t="shared" si="25"/>
        <v>0</v>
      </c>
      <c r="BE30" s="58">
        <f t="shared" si="25"/>
        <v>0</v>
      </c>
      <c r="BF30" s="58">
        <f t="shared" si="25"/>
        <v>0</v>
      </c>
      <c r="BG30" s="58">
        <f t="shared" si="25"/>
        <v>0</v>
      </c>
      <c r="BH30" s="49">
        <f t="shared" si="25"/>
        <v>0</v>
      </c>
      <c r="BI30" s="49">
        <f t="shared" si="25"/>
        <v>0</v>
      </c>
      <c r="BJ30" s="49">
        <f t="shared" si="25"/>
        <v>0</v>
      </c>
      <c r="BK30" s="49">
        <f t="shared" si="25"/>
        <v>0</v>
      </c>
      <c r="BL30" s="49">
        <f t="shared" si="25"/>
        <v>0</v>
      </c>
      <c r="BM30" s="58">
        <f t="shared" si="25"/>
        <v>0</v>
      </c>
      <c r="BN30" s="58">
        <f t="shared" si="25"/>
        <v>0</v>
      </c>
      <c r="BO30" s="58">
        <f t="shared" si="25"/>
        <v>0</v>
      </c>
      <c r="BP30" s="49">
        <f t="shared" si="25"/>
        <v>0</v>
      </c>
      <c r="BQ30" s="49">
        <f t="shared" ref="BQ30:CN30" si="26">BQ31+BQ34+BQ37</f>
        <v>0</v>
      </c>
      <c r="BR30" s="49">
        <f t="shared" si="26"/>
        <v>0</v>
      </c>
      <c r="BS30" s="49">
        <f t="shared" si="26"/>
        <v>0</v>
      </c>
      <c r="BT30" s="49">
        <f t="shared" si="26"/>
        <v>0</v>
      </c>
      <c r="BU30" s="58">
        <f t="shared" si="26"/>
        <v>0</v>
      </c>
      <c r="BV30" s="58">
        <f t="shared" si="26"/>
        <v>0</v>
      </c>
      <c r="BW30" s="58">
        <f t="shared" si="26"/>
        <v>0</v>
      </c>
      <c r="BX30" s="49">
        <f t="shared" si="26"/>
        <v>0</v>
      </c>
      <c r="BY30" s="49">
        <f t="shared" si="26"/>
        <v>0</v>
      </c>
      <c r="BZ30" s="49">
        <f t="shared" si="26"/>
        <v>0</v>
      </c>
      <c r="CA30" s="49">
        <f t="shared" si="26"/>
        <v>0</v>
      </c>
      <c r="CB30" s="49">
        <f t="shared" si="26"/>
        <v>0</v>
      </c>
      <c r="CC30" s="58">
        <f t="shared" si="26"/>
        <v>0</v>
      </c>
      <c r="CD30" s="58">
        <f t="shared" si="26"/>
        <v>0</v>
      </c>
      <c r="CE30" s="58">
        <f t="shared" si="26"/>
        <v>0</v>
      </c>
      <c r="CF30" s="49">
        <f t="shared" si="26"/>
        <v>0</v>
      </c>
      <c r="CG30" s="49">
        <f t="shared" si="26"/>
        <v>0</v>
      </c>
      <c r="CH30" s="49">
        <f t="shared" si="26"/>
        <v>0</v>
      </c>
      <c r="CI30" s="49">
        <f t="shared" si="26"/>
        <v>0</v>
      </c>
      <c r="CJ30" s="49">
        <f t="shared" si="26"/>
        <v>0</v>
      </c>
      <c r="CK30" s="58">
        <f t="shared" si="26"/>
        <v>0</v>
      </c>
      <c r="CL30" s="58">
        <f t="shared" si="26"/>
        <v>0</v>
      </c>
      <c r="CM30" s="58">
        <f t="shared" si="26"/>
        <v>0</v>
      </c>
      <c r="CN30" s="49">
        <f t="shared" si="26"/>
        <v>0</v>
      </c>
      <c r="CO30" s="35"/>
    </row>
    <row r="31" spans="1:93" ht="63.75" x14ac:dyDescent="0.25">
      <c r="A31" s="37" t="s">
        <v>141</v>
      </c>
      <c r="B31" s="38" t="s">
        <v>142</v>
      </c>
      <c r="C31" s="35" t="s">
        <v>17</v>
      </c>
      <c r="D31" s="35"/>
      <c r="E31" s="49">
        <f t="shared" ref="E31:AJ31" si="27">SUM(E32:E33)</f>
        <v>0</v>
      </c>
      <c r="F31" s="49">
        <f t="shared" si="27"/>
        <v>0</v>
      </c>
      <c r="G31" s="49">
        <f t="shared" si="27"/>
        <v>0</v>
      </c>
      <c r="H31" s="49">
        <f t="shared" si="27"/>
        <v>0</v>
      </c>
      <c r="I31" s="58">
        <f t="shared" si="27"/>
        <v>0</v>
      </c>
      <c r="J31" s="58">
        <f t="shared" si="27"/>
        <v>0</v>
      </c>
      <c r="K31" s="58">
        <f t="shared" si="27"/>
        <v>0</v>
      </c>
      <c r="L31" s="49">
        <f t="shared" si="27"/>
        <v>0</v>
      </c>
      <c r="M31" s="49">
        <f t="shared" si="27"/>
        <v>0</v>
      </c>
      <c r="N31" s="49">
        <f t="shared" si="27"/>
        <v>0</v>
      </c>
      <c r="O31" s="49">
        <f t="shared" si="27"/>
        <v>0</v>
      </c>
      <c r="P31" s="49">
        <f t="shared" si="27"/>
        <v>0</v>
      </c>
      <c r="Q31" s="58">
        <f t="shared" si="27"/>
        <v>0</v>
      </c>
      <c r="R31" s="58">
        <f t="shared" si="27"/>
        <v>0</v>
      </c>
      <c r="S31" s="58">
        <f t="shared" si="27"/>
        <v>0</v>
      </c>
      <c r="T31" s="49">
        <f t="shared" si="27"/>
        <v>0</v>
      </c>
      <c r="U31" s="49">
        <f t="shared" si="27"/>
        <v>0</v>
      </c>
      <c r="V31" s="49">
        <f t="shared" si="27"/>
        <v>0</v>
      </c>
      <c r="W31" s="49">
        <f t="shared" si="27"/>
        <v>0</v>
      </c>
      <c r="X31" s="49">
        <f t="shared" si="27"/>
        <v>0</v>
      </c>
      <c r="Y31" s="58">
        <f t="shared" si="27"/>
        <v>0</v>
      </c>
      <c r="Z31" s="58">
        <f t="shared" si="27"/>
        <v>0</v>
      </c>
      <c r="AA31" s="58">
        <f t="shared" si="27"/>
        <v>0</v>
      </c>
      <c r="AB31" s="49">
        <f t="shared" si="27"/>
        <v>0</v>
      </c>
      <c r="AC31" s="49">
        <f t="shared" si="27"/>
        <v>0</v>
      </c>
      <c r="AD31" s="49">
        <f t="shared" si="27"/>
        <v>0</v>
      </c>
      <c r="AE31" s="49">
        <f t="shared" si="27"/>
        <v>0</v>
      </c>
      <c r="AF31" s="49">
        <f t="shared" si="27"/>
        <v>0</v>
      </c>
      <c r="AG31" s="58">
        <f t="shared" si="27"/>
        <v>0</v>
      </c>
      <c r="AH31" s="58">
        <f t="shared" si="27"/>
        <v>0</v>
      </c>
      <c r="AI31" s="58">
        <f t="shared" si="27"/>
        <v>0</v>
      </c>
      <c r="AJ31" s="49">
        <f t="shared" si="27"/>
        <v>0</v>
      </c>
      <c r="AK31" s="49">
        <f t="shared" ref="AK31:BP31" si="28">SUM(AK32:AK33)</f>
        <v>0</v>
      </c>
      <c r="AL31" s="49">
        <f t="shared" si="28"/>
        <v>0</v>
      </c>
      <c r="AM31" s="49">
        <f t="shared" si="28"/>
        <v>0</v>
      </c>
      <c r="AN31" s="49">
        <f t="shared" si="28"/>
        <v>0</v>
      </c>
      <c r="AO31" s="58">
        <f t="shared" si="28"/>
        <v>0</v>
      </c>
      <c r="AP31" s="58">
        <f t="shared" si="28"/>
        <v>0</v>
      </c>
      <c r="AQ31" s="58">
        <f t="shared" si="28"/>
        <v>0</v>
      </c>
      <c r="AR31" s="49">
        <f t="shared" si="28"/>
        <v>0</v>
      </c>
      <c r="AS31" s="49">
        <f t="shared" si="28"/>
        <v>0</v>
      </c>
      <c r="AT31" s="49">
        <f t="shared" si="28"/>
        <v>0</v>
      </c>
      <c r="AU31" s="49">
        <f t="shared" si="28"/>
        <v>0</v>
      </c>
      <c r="AV31" s="49">
        <f t="shared" si="28"/>
        <v>0</v>
      </c>
      <c r="AW31" s="58">
        <f t="shared" si="28"/>
        <v>0</v>
      </c>
      <c r="AX31" s="58">
        <f t="shared" si="28"/>
        <v>0</v>
      </c>
      <c r="AY31" s="58">
        <f t="shared" si="28"/>
        <v>0</v>
      </c>
      <c r="AZ31" s="49">
        <f t="shared" si="28"/>
        <v>0</v>
      </c>
      <c r="BA31" s="49">
        <f t="shared" si="28"/>
        <v>0</v>
      </c>
      <c r="BB31" s="49">
        <f t="shared" si="28"/>
        <v>0</v>
      </c>
      <c r="BC31" s="49">
        <f t="shared" si="28"/>
        <v>0</v>
      </c>
      <c r="BD31" s="49">
        <f t="shared" si="28"/>
        <v>0</v>
      </c>
      <c r="BE31" s="58">
        <f t="shared" si="28"/>
        <v>0</v>
      </c>
      <c r="BF31" s="58">
        <f t="shared" si="28"/>
        <v>0</v>
      </c>
      <c r="BG31" s="58">
        <f t="shared" si="28"/>
        <v>0</v>
      </c>
      <c r="BH31" s="49">
        <f t="shared" si="28"/>
        <v>0</v>
      </c>
      <c r="BI31" s="49">
        <f t="shared" si="28"/>
        <v>0</v>
      </c>
      <c r="BJ31" s="49">
        <f t="shared" si="28"/>
        <v>0</v>
      </c>
      <c r="BK31" s="49">
        <f t="shared" si="28"/>
        <v>0</v>
      </c>
      <c r="BL31" s="49">
        <f t="shared" si="28"/>
        <v>0</v>
      </c>
      <c r="BM31" s="58">
        <f t="shared" si="28"/>
        <v>0</v>
      </c>
      <c r="BN31" s="58">
        <f t="shared" si="28"/>
        <v>0</v>
      </c>
      <c r="BO31" s="58">
        <f t="shared" si="28"/>
        <v>0</v>
      </c>
      <c r="BP31" s="49">
        <f t="shared" si="28"/>
        <v>0</v>
      </c>
      <c r="BQ31" s="49">
        <f t="shared" ref="BQ31:CN31" si="29">SUM(BQ32:BQ33)</f>
        <v>0</v>
      </c>
      <c r="BR31" s="49">
        <f t="shared" si="29"/>
        <v>0</v>
      </c>
      <c r="BS31" s="49">
        <f t="shared" si="29"/>
        <v>0</v>
      </c>
      <c r="BT31" s="49">
        <f t="shared" si="29"/>
        <v>0</v>
      </c>
      <c r="BU31" s="58">
        <f t="shared" si="29"/>
        <v>0</v>
      </c>
      <c r="BV31" s="58">
        <f t="shared" si="29"/>
        <v>0</v>
      </c>
      <c r="BW31" s="58">
        <f t="shared" si="29"/>
        <v>0</v>
      </c>
      <c r="BX31" s="49">
        <f t="shared" si="29"/>
        <v>0</v>
      </c>
      <c r="BY31" s="49">
        <f t="shared" si="29"/>
        <v>0</v>
      </c>
      <c r="BZ31" s="49">
        <f t="shared" si="29"/>
        <v>0</v>
      </c>
      <c r="CA31" s="49">
        <f t="shared" si="29"/>
        <v>0</v>
      </c>
      <c r="CB31" s="49">
        <f t="shared" si="29"/>
        <v>0</v>
      </c>
      <c r="CC31" s="58">
        <f t="shared" si="29"/>
        <v>0</v>
      </c>
      <c r="CD31" s="58">
        <f t="shared" si="29"/>
        <v>0</v>
      </c>
      <c r="CE31" s="58">
        <f t="shared" si="29"/>
        <v>0</v>
      </c>
      <c r="CF31" s="49">
        <f t="shared" si="29"/>
        <v>0</v>
      </c>
      <c r="CG31" s="49">
        <f t="shared" si="29"/>
        <v>0</v>
      </c>
      <c r="CH31" s="49">
        <f t="shared" si="29"/>
        <v>0</v>
      </c>
      <c r="CI31" s="49">
        <f t="shared" si="29"/>
        <v>0</v>
      </c>
      <c r="CJ31" s="49">
        <f t="shared" si="29"/>
        <v>0</v>
      </c>
      <c r="CK31" s="58">
        <f t="shared" si="29"/>
        <v>0</v>
      </c>
      <c r="CL31" s="58">
        <f t="shared" si="29"/>
        <v>0</v>
      </c>
      <c r="CM31" s="58">
        <f t="shared" si="29"/>
        <v>0</v>
      </c>
      <c r="CN31" s="49">
        <f t="shared" si="29"/>
        <v>0</v>
      </c>
      <c r="CO31" s="35"/>
    </row>
    <row r="32" spans="1:93" ht="63.75" x14ac:dyDescent="0.25">
      <c r="A32" s="39" t="s">
        <v>141</v>
      </c>
      <c r="B32" s="42" t="s">
        <v>230</v>
      </c>
      <c r="C32" s="41" t="s">
        <v>17</v>
      </c>
      <c r="D32" s="54" t="s">
        <v>215</v>
      </c>
      <c r="E32" s="50">
        <f>IF(ISERROR(M32+U32+AC32+AK32),"нд",M32+U32+AC32+AK32)</f>
        <v>0</v>
      </c>
      <c r="F32" s="50">
        <f t="shared" ref="F32" si="30">IF(ISERROR(N32+V32+AD32+AL32),"нд",N32+V32+AD32+AL32)</f>
        <v>0</v>
      </c>
      <c r="G32" s="50">
        <f t="shared" ref="G32" si="31">IF(ISERROR(O32+W32+AE32+AM32),"нд",O32+W32+AE32+AM32)</f>
        <v>0</v>
      </c>
      <c r="H32" s="50">
        <f t="shared" ref="H32" si="32">IF(ISERROR(P32+X32+AF32+AN32),"нд",P32+X32+AF32+AN32)</f>
        <v>0</v>
      </c>
      <c r="I32" s="59">
        <f t="shared" ref="I32" si="33">IF(ISERROR(Q32+Y32+AG32+AO32),"нд",Q32+Y32+AG32+AO32)</f>
        <v>0</v>
      </c>
      <c r="J32" s="59">
        <f t="shared" ref="J32" si="34">IF(ISERROR(R32+Z32+AH32+AP32),"нд",R32+Z32+AH32+AP32)</f>
        <v>0</v>
      </c>
      <c r="K32" s="59">
        <f t="shared" ref="K32" si="35">IF(ISERROR(S32+AA32+AI32+AQ32),"нд",S32+AA32+AI32+AQ32)</f>
        <v>0</v>
      </c>
      <c r="L32" s="50">
        <f t="shared" ref="L32" si="36">IF(ISERROR(T32+AB32+AJ32+AR32),"нд",T32+AB32+AJ32+AR32)</f>
        <v>0</v>
      </c>
      <c r="M32" s="50">
        <v>0</v>
      </c>
      <c r="N32" s="50">
        <v>0</v>
      </c>
      <c r="O32" s="50">
        <v>0</v>
      </c>
      <c r="P32" s="50">
        <v>0</v>
      </c>
      <c r="Q32" s="59">
        <v>0</v>
      </c>
      <c r="R32" s="59">
        <v>0</v>
      </c>
      <c r="S32" s="59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9">
        <v>0</v>
      </c>
      <c r="Z32" s="59">
        <v>0</v>
      </c>
      <c r="AA32" s="59">
        <v>0</v>
      </c>
      <c r="AB32" s="50">
        <v>0</v>
      </c>
      <c r="AC32" s="50">
        <v>0</v>
      </c>
      <c r="AD32" s="50">
        <v>0</v>
      </c>
      <c r="AE32" s="50">
        <v>0</v>
      </c>
      <c r="AF32" s="50">
        <v>0</v>
      </c>
      <c r="AG32" s="59">
        <v>0</v>
      </c>
      <c r="AH32" s="59">
        <v>0</v>
      </c>
      <c r="AI32" s="59">
        <v>0</v>
      </c>
      <c r="AJ32" s="50">
        <v>0</v>
      </c>
      <c r="AK32" s="50">
        <v>0</v>
      </c>
      <c r="AL32" s="50">
        <v>0</v>
      </c>
      <c r="AM32" s="50">
        <v>0</v>
      </c>
      <c r="AN32" s="50">
        <v>0</v>
      </c>
      <c r="AO32" s="59">
        <v>0</v>
      </c>
      <c r="AP32" s="59">
        <v>0</v>
      </c>
      <c r="AQ32" s="59">
        <v>0</v>
      </c>
      <c r="AR32" s="50">
        <v>0</v>
      </c>
      <c r="AS32" s="50">
        <f>IF(ISERROR(BA32+BI32+BQ32+BY32),"нд",BA32+BI32+BQ32+BY32)</f>
        <v>0</v>
      </c>
      <c r="AT32" s="50">
        <f t="shared" ref="AT32" si="37">IF(ISERROR(BB32+BJ32+BR32+BZ32),"нд",BB32+BJ32+BR32+BZ32)</f>
        <v>0</v>
      </c>
      <c r="AU32" s="50">
        <f t="shared" ref="AU32" si="38">IF(ISERROR(BC32+BK32+BS32+CA32),"нд",BC32+BK32+BS32+CA32)</f>
        <v>0</v>
      </c>
      <c r="AV32" s="50">
        <f t="shared" ref="AV32" si="39">IF(ISERROR(BD32+BL32+BT32+CB32),"нд",BD32+BL32+BT32+CB32)</f>
        <v>0</v>
      </c>
      <c r="AW32" s="59">
        <f t="shared" ref="AW32" si="40">IF(ISERROR(BE32+BM32+BU32+CC32),"нд",BE32+BM32+BU32+CC32)</f>
        <v>0</v>
      </c>
      <c r="AX32" s="59">
        <f t="shared" ref="AX32" si="41">IF(ISERROR(BF32+BN32+BV32+CD32),"нд",BF32+BN32+BV32+CD32)</f>
        <v>0</v>
      </c>
      <c r="AY32" s="59">
        <f t="shared" ref="AY32" si="42">IF(ISERROR(BG32+BO32+BW32+CE32),"нд",BG32+BO32+BW32+CE32)</f>
        <v>0</v>
      </c>
      <c r="AZ32" s="50">
        <f t="shared" ref="AZ32" si="43">IF(ISERROR(BH32+BP32+BX32+CF32),"нд",BH32+BP32+BX32+CF32)</f>
        <v>0</v>
      </c>
      <c r="BA32" s="50">
        <v>0</v>
      </c>
      <c r="BB32" s="50">
        <v>0</v>
      </c>
      <c r="BC32" s="50">
        <v>0</v>
      </c>
      <c r="BD32" s="50">
        <v>0</v>
      </c>
      <c r="BE32" s="59">
        <v>0</v>
      </c>
      <c r="BF32" s="59">
        <v>0</v>
      </c>
      <c r="BG32" s="59">
        <v>0</v>
      </c>
      <c r="BH32" s="50">
        <v>0</v>
      </c>
      <c r="BI32" s="50">
        <v>0</v>
      </c>
      <c r="BJ32" s="50">
        <v>0</v>
      </c>
      <c r="BK32" s="50">
        <v>0</v>
      </c>
      <c r="BL32" s="50">
        <v>0</v>
      </c>
      <c r="BM32" s="59">
        <v>0</v>
      </c>
      <c r="BN32" s="59">
        <v>0</v>
      </c>
      <c r="BO32" s="59">
        <v>0</v>
      </c>
      <c r="BP32" s="50">
        <v>0</v>
      </c>
      <c r="BQ32" s="50">
        <v>0</v>
      </c>
      <c r="BR32" s="50">
        <v>0</v>
      </c>
      <c r="BS32" s="50">
        <v>0</v>
      </c>
      <c r="BT32" s="50">
        <v>0</v>
      </c>
      <c r="BU32" s="59">
        <v>0</v>
      </c>
      <c r="BV32" s="59">
        <v>0</v>
      </c>
      <c r="BW32" s="59">
        <v>0</v>
      </c>
      <c r="BX32" s="50">
        <v>0</v>
      </c>
      <c r="BY32" s="50">
        <v>0</v>
      </c>
      <c r="BZ32" s="50">
        <v>0</v>
      </c>
      <c r="CA32" s="50">
        <v>0</v>
      </c>
      <c r="CB32" s="50">
        <v>0</v>
      </c>
      <c r="CC32" s="59">
        <v>0</v>
      </c>
      <c r="CD32" s="59">
        <v>0</v>
      </c>
      <c r="CE32" s="59">
        <v>0</v>
      </c>
      <c r="CF32" s="50">
        <v>0</v>
      </c>
      <c r="CG32" s="50">
        <f t="shared" ref="CG32:CL32" si="44">IF(ISERROR(AS32-E32),"нд",AS32-E32)</f>
        <v>0</v>
      </c>
      <c r="CH32" s="50">
        <f t="shared" si="44"/>
        <v>0</v>
      </c>
      <c r="CI32" s="50">
        <f t="shared" si="44"/>
        <v>0</v>
      </c>
      <c r="CJ32" s="50">
        <f t="shared" si="44"/>
        <v>0</v>
      </c>
      <c r="CK32" s="59">
        <f t="shared" si="44"/>
        <v>0</v>
      </c>
      <c r="CL32" s="59">
        <f t="shared" si="44"/>
        <v>0</v>
      </c>
      <c r="CM32" s="59">
        <f t="shared" ref="CM32" si="45">IF(ISERROR(AY32-K32),"нд",AY32-K32)</f>
        <v>0</v>
      </c>
      <c r="CN32" s="50">
        <f t="shared" ref="CN32" si="46">IF(ISERROR(AZ32-L32),"нд",AZ32-L32)</f>
        <v>0</v>
      </c>
      <c r="CO32" s="70"/>
    </row>
    <row r="33" spans="1:93" x14ac:dyDescent="0.25">
      <c r="A33" s="37" t="s">
        <v>19</v>
      </c>
      <c r="B33" s="38" t="s">
        <v>19</v>
      </c>
      <c r="C33" s="35"/>
      <c r="D33" s="35"/>
      <c r="E33" s="49"/>
      <c r="F33" s="49"/>
      <c r="G33" s="49"/>
      <c r="H33" s="49"/>
      <c r="I33" s="58"/>
      <c r="J33" s="58"/>
      <c r="K33" s="58"/>
      <c r="L33" s="49"/>
      <c r="M33" s="49"/>
      <c r="N33" s="49"/>
      <c r="O33" s="49"/>
      <c r="P33" s="49"/>
      <c r="Q33" s="58"/>
      <c r="R33" s="58"/>
      <c r="S33" s="58"/>
      <c r="T33" s="49"/>
      <c r="U33" s="49"/>
      <c r="V33" s="49"/>
      <c r="W33" s="49"/>
      <c r="X33" s="49"/>
      <c r="Y33" s="58"/>
      <c r="Z33" s="58"/>
      <c r="AA33" s="58"/>
      <c r="AB33" s="49"/>
      <c r="AC33" s="49"/>
      <c r="AD33" s="49"/>
      <c r="AE33" s="49"/>
      <c r="AF33" s="49"/>
      <c r="AG33" s="58"/>
      <c r="AH33" s="58"/>
      <c r="AI33" s="58"/>
      <c r="AJ33" s="49"/>
      <c r="AK33" s="49"/>
      <c r="AL33" s="49"/>
      <c r="AM33" s="49"/>
      <c r="AN33" s="49"/>
      <c r="AO33" s="58"/>
      <c r="AP33" s="58"/>
      <c r="AQ33" s="58"/>
      <c r="AR33" s="49"/>
      <c r="AS33" s="49"/>
      <c r="AT33" s="49"/>
      <c r="AU33" s="49"/>
      <c r="AV33" s="49"/>
      <c r="AW33" s="58"/>
      <c r="AX33" s="58"/>
      <c r="AY33" s="58"/>
      <c r="AZ33" s="49"/>
      <c r="BA33" s="49"/>
      <c r="BB33" s="49"/>
      <c r="BC33" s="49"/>
      <c r="BD33" s="49"/>
      <c r="BE33" s="58"/>
      <c r="BF33" s="58"/>
      <c r="BG33" s="58"/>
      <c r="BH33" s="49"/>
      <c r="BI33" s="49"/>
      <c r="BJ33" s="49"/>
      <c r="BK33" s="49"/>
      <c r="BL33" s="49"/>
      <c r="BM33" s="58"/>
      <c r="BN33" s="58"/>
      <c r="BO33" s="58"/>
      <c r="BP33" s="49"/>
      <c r="BQ33" s="49"/>
      <c r="BR33" s="49"/>
      <c r="BS33" s="49"/>
      <c r="BT33" s="49"/>
      <c r="BU33" s="58"/>
      <c r="BV33" s="58"/>
      <c r="BW33" s="58"/>
      <c r="BX33" s="49"/>
      <c r="BY33" s="49"/>
      <c r="BZ33" s="49"/>
      <c r="CA33" s="49"/>
      <c r="CB33" s="49"/>
      <c r="CC33" s="58"/>
      <c r="CD33" s="58"/>
      <c r="CE33" s="58"/>
      <c r="CF33" s="49"/>
      <c r="CG33" s="49"/>
      <c r="CH33" s="49"/>
      <c r="CI33" s="49"/>
      <c r="CJ33" s="49"/>
      <c r="CK33" s="58"/>
      <c r="CL33" s="58"/>
      <c r="CM33" s="58"/>
      <c r="CN33" s="49"/>
      <c r="CO33" s="35"/>
    </row>
    <row r="34" spans="1:93" ht="63.75" x14ac:dyDescent="0.25">
      <c r="A34" s="37" t="s">
        <v>143</v>
      </c>
      <c r="B34" s="38" t="s">
        <v>144</v>
      </c>
      <c r="C34" s="35" t="s">
        <v>17</v>
      </c>
      <c r="D34" s="35"/>
      <c r="E34" s="49">
        <f t="shared" ref="E34:AJ34" si="47">SUM(E35:E36)</f>
        <v>0</v>
      </c>
      <c r="F34" s="49">
        <f t="shared" si="47"/>
        <v>0</v>
      </c>
      <c r="G34" s="49">
        <f t="shared" si="47"/>
        <v>0</v>
      </c>
      <c r="H34" s="49">
        <f t="shared" si="47"/>
        <v>0</v>
      </c>
      <c r="I34" s="58">
        <f t="shared" si="47"/>
        <v>0</v>
      </c>
      <c r="J34" s="58">
        <f t="shared" si="47"/>
        <v>0</v>
      </c>
      <c r="K34" s="58">
        <f t="shared" si="47"/>
        <v>0</v>
      </c>
      <c r="L34" s="49">
        <f t="shared" si="47"/>
        <v>0</v>
      </c>
      <c r="M34" s="49">
        <f t="shared" si="47"/>
        <v>0</v>
      </c>
      <c r="N34" s="49">
        <f t="shared" si="47"/>
        <v>0</v>
      </c>
      <c r="O34" s="49">
        <f t="shared" si="47"/>
        <v>0</v>
      </c>
      <c r="P34" s="49">
        <f t="shared" si="47"/>
        <v>0</v>
      </c>
      <c r="Q34" s="58">
        <f t="shared" si="47"/>
        <v>0</v>
      </c>
      <c r="R34" s="58">
        <f t="shared" si="47"/>
        <v>0</v>
      </c>
      <c r="S34" s="58">
        <f t="shared" si="47"/>
        <v>0</v>
      </c>
      <c r="T34" s="49">
        <f t="shared" si="47"/>
        <v>0</v>
      </c>
      <c r="U34" s="49">
        <f t="shared" si="47"/>
        <v>0</v>
      </c>
      <c r="V34" s="49">
        <f t="shared" si="47"/>
        <v>0</v>
      </c>
      <c r="W34" s="49">
        <f t="shared" si="47"/>
        <v>0</v>
      </c>
      <c r="X34" s="49">
        <f t="shared" si="47"/>
        <v>0</v>
      </c>
      <c r="Y34" s="58">
        <f t="shared" si="47"/>
        <v>0</v>
      </c>
      <c r="Z34" s="58">
        <f t="shared" si="47"/>
        <v>0</v>
      </c>
      <c r="AA34" s="58">
        <f t="shared" si="47"/>
        <v>0</v>
      </c>
      <c r="AB34" s="49">
        <f t="shared" si="47"/>
        <v>0</v>
      </c>
      <c r="AC34" s="49">
        <f t="shared" si="47"/>
        <v>0</v>
      </c>
      <c r="AD34" s="49">
        <f t="shared" si="47"/>
        <v>0</v>
      </c>
      <c r="AE34" s="49">
        <f t="shared" si="47"/>
        <v>0</v>
      </c>
      <c r="AF34" s="49">
        <f t="shared" si="47"/>
        <v>0</v>
      </c>
      <c r="AG34" s="58">
        <f t="shared" si="47"/>
        <v>0</v>
      </c>
      <c r="AH34" s="58">
        <f t="shared" si="47"/>
        <v>0</v>
      </c>
      <c r="AI34" s="58">
        <f t="shared" si="47"/>
        <v>0</v>
      </c>
      <c r="AJ34" s="49">
        <f t="shared" si="47"/>
        <v>0</v>
      </c>
      <c r="AK34" s="49">
        <f t="shared" ref="AK34:BP34" si="48">SUM(AK35:AK36)</f>
        <v>0</v>
      </c>
      <c r="AL34" s="49">
        <f t="shared" si="48"/>
        <v>0</v>
      </c>
      <c r="AM34" s="49">
        <f t="shared" si="48"/>
        <v>0</v>
      </c>
      <c r="AN34" s="49">
        <f t="shared" si="48"/>
        <v>0</v>
      </c>
      <c r="AO34" s="58">
        <f t="shared" si="48"/>
        <v>0</v>
      </c>
      <c r="AP34" s="58">
        <f t="shared" si="48"/>
        <v>0</v>
      </c>
      <c r="AQ34" s="58">
        <f t="shared" si="48"/>
        <v>0</v>
      </c>
      <c r="AR34" s="49">
        <f t="shared" si="48"/>
        <v>0</v>
      </c>
      <c r="AS34" s="49">
        <f t="shared" si="48"/>
        <v>0</v>
      </c>
      <c r="AT34" s="49">
        <f t="shared" si="48"/>
        <v>0</v>
      </c>
      <c r="AU34" s="49">
        <f t="shared" si="48"/>
        <v>0</v>
      </c>
      <c r="AV34" s="49">
        <f t="shared" si="48"/>
        <v>0</v>
      </c>
      <c r="AW34" s="58">
        <f t="shared" si="48"/>
        <v>0</v>
      </c>
      <c r="AX34" s="58">
        <f t="shared" si="48"/>
        <v>0</v>
      </c>
      <c r="AY34" s="58">
        <f t="shared" si="48"/>
        <v>0</v>
      </c>
      <c r="AZ34" s="49">
        <f t="shared" si="48"/>
        <v>0</v>
      </c>
      <c r="BA34" s="49">
        <f t="shared" si="48"/>
        <v>0</v>
      </c>
      <c r="BB34" s="49">
        <f t="shared" si="48"/>
        <v>0</v>
      </c>
      <c r="BC34" s="49">
        <f t="shared" si="48"/>
        <v>0</v>
      </c>
      <c r="BD34" s="49">
        <f t="shared" si="48"/>
        <v>0</v>
      </c>
      <c r="BE34" s="58">
        <f t="shared" si="48"/>
        <v>0</v>
      </c>
      <c r="BF34" s="58">
        <f t="shared" si="48"/>
        <v>0</v>
      </c>
      <c r="BG34" s="58">
        <f t="shared" si="48"/>
        <v>0</v>
      </c>
      <c r="BH34" s="49">
        <f t="shared" si="48"/>
        <v>0</v>
      </c>
      <c r="BI34" s="49">
        <f t="shared" si="48"/>
        <v>0</v>
      </c>
      <c r="BJ34" s="49">
        <f t="shared" si="48"/>
        <v>0</v>
      </c>
      <c r="BK34" s="49">
        <f t="shared" si="48"/>
        <v>0</v>
      </c>
      <c r="BL34" s="49">
        <f t="shared" si="48"/>
        <v>0</v>
      </c>
      <c r="BM34" s="58">
        <f t="shared" si="48"/>
        <v>0</v>
      </c>
      <c r="BN34" s="58">
        <f t="shared" si="48"/>
        <v>0</v>
      </c>
      <c r="BO34" s="58">
        <f t="shared" si="48"/>
        <v>0</v>
      </c>
      <c r="BP34" s="49">
        <f t="shared" si="48"/>
        <v>0</v>
      </c>
      <c r="BQ34" s="49">
        <f t="shared" ref="BQ34:CN34" si="49">SUM(BQ35:BQ36)</f>
        <v>0</v>
      </c>
      <c r="BR34" s="49">
        <f t="shared" si="49"/>
        <v>0</v>
      </c>
      <c r="BS34" s="49">
        <f t="shared" si="49"/>
        <v>0</v>
      </c>
      <c r="BT34" s="49">
        <f t="shared" si="49"/>
        <v>0</v>
      </c>
      <c r="BU34" s="58">
        <f t="shared" si="49"/>
        <v>0</v>
      </c>
      <c r="BV34" s="58">
        <f t="shared" si="49"/>
        <v>0</v>
      </c>
      <c r="BW34" s="58">
        <f t="shared" si="49"/>
        <v>0</v>
      </c>
      <c r="BX34" s="49">
        <f t="shared" si="49"/>
        <v>0</v>
      </c>
      <c r="BY34" s="49">
        <f t="shared" si="49"/>
        <v>0</v>
      </c>
      <c r="BZ34" s="49">
        <f t="shared" si="49"/>
        <v>0</v>
      </c>
      <c r="CA34" s="49">
        <f t="shared" si="49"/>
        <v>0</v>
      </c>
      <c r="CB34" s="49">
        <f t="shared" si="49"/>
        <v>0</v>
      </c>
      <c r="CC34" s="58">
        <f t="shared" si="49"/>
        <v>0</v>
      </c>
      <c r="CD34" s="58">
        <f t="shared" si="49"/>
        <v>0</v>
      </c>
      <c r="CE34" s="58">
        <f t="shared" si="49"/>
        <v>0</v>
      </c>
      <c r="CF34" s="49">
        <f t="shared" si="49"/>
        <v>0</v>
      </c>
      <c r="CG34" s="49">
        <f t="shared" si="49"/>
        <v>0</v>
      </c>
      <c r="CH34" s="49">
        <f t="shared" si="49"/>
        <v>0</v>
      </c>
      <c r="CI34" s="49">
        <f t="shared" si="49"/>
        <v>0</v>
      </c>
      <c r="CJ34" s="49">
        <f t="shared" si="49"/>
        <v>0</v>
      </c>
      <c r="CK34" s="58">
        <f t="shared" si="49"/>
        <v>0</v>
      </c>
      <c r="CL34" s="58">
        <f t="shared" si="49"/>
        <v>0</v>
      </c>
      <c r="CM34" s="58">
        <f t="shared" si="49"/>
        <v>0</v>
      </c>
      <c r="CN34" s="49">
        <f t="shared" si="49"/>
        <v>0</v>
      </c>
      <c r="CO34" s="35"/>
    </row>
    <row r="35" spans="1:93" ht="63.75" x14ac:dyDescent="0.25">
      <c r="A35" s="39" t="s">
        <v>143</v>
      </c>
      <c r="B35" s="42" t="s">
        <v>231</v>
      </c>
      <c r="C35" s="41" t="s">
        <v>17</v>
      </c>
      <c r="D35" s="54" t="s">
        <v>215</v>
      </c>
      <c r="E35" s="50">
        <f t="shared" ref="E35" si="50">IF(ISERROR(M35+U35+AC35+AK35),"нд",M35+U35+AC35+AK35)</f>
        <v>0</v>
      </c>
      <c r="F35" s="50">
        <f t="shared" ref="F35" si="51">IF(ISERROR(N35+V35+AD35+AL35),"нд",N35+V35+AD35+AL35)</f>
        <v>0</v>
      </c>
      <c r="G35" s="50">
        <f t="shared" ref="G35" si="52">IF(ISERROR(O35+W35+AE35+AM35),"нд",O35+W35+AE35+AM35)</f>
        <v>0</v>
      </c>
      <c r="H35" s="50">
        <f t="shared" ref="H35" si="53">IF(ISERROR(P35+X35+AF35+AN35),"нд",P35+X35+AF35+AN35)</f>
        <v>0</v>
      </c>
      <c r="I35" s="59">
        <f t="shared" ref="I35" si="54">IF(ISERROR(Q35+Y35+AG35+AO35),"нд",Q35+Y35+AG35+AO35)</f>
        <v>0</v>
      </c>
      <c r="J35" s="59">
        <f t="shared" ref="J35" si="55">IF(ISERROR(R35+Z35+AH35+AP35),"нд",R35+Z35+AH35+AP35)</f>
        <v>0</v>
      </c>
      <c r="K35" s="59">
        <f t="shared" ref="K35" si="56">IF(ISERROR(S35+AA35+AI35+AQ35),"нд",S35+AA35+AI35+AQ35)</f>
        <v>0</v>
      </c>
      <c r="L35" s="50">
        <f t="shared" ref="L35" si="57">IF(ISERROR(T35+AB35+AJ35+AR35),"нд",T35+AB35+AJ35+AR35)</f>
        <v>0</v>
      </c>
      <c r="M35" s="50">
        <v>0</v>
      </c>
      <c r="N35" s="50">
        <v>0</v>
      </c>
      <c r="O35" s="50">
        <v>0</v>
      </c>
      <c r="P35" s="50">
        <v>0</v>
      </c>
      <c r="Q35" s="59">
        <v>0</v>
      </c>
      <c r="R35" s="59">
        <v>0</v>
      </c>
      <c r="S35" s="59">
        <v>0</v>
      </c>
      <c r="T35" s="50">
        <v>0</v>
      </c>
      <c r="U35" s="50">
        <v>0</v>
      </c>
      <c r="V35" s="50">
        <v>0</v>
      </c>
      <c r="W35" s="50">
        <v>0</v>
      </c>
      <c r="X35" s="50">
        <v>0</v>
      </c>
      <c r="Y35" s="59">
        <v>0</v>
      </c>
      <c r="Z35" s="59">
        <v>0</v>
      </c>
      <c r="AA35" s="59">
        <v>0</v>
      </c>
      <c r="AB35" s="50">
        <v>0</v>
      </c>
      <c r="AC35" s="50">
        <v>0</v>
      </c>
      <c r="AD35" s="50">
        <v>0</v>
      </c>
      <c r="AE35" s="50">
        <v>0</v>
      </c>
      <c r="AF35" s="50">
        <v>0</v>
      </c>
      <c r="AG35" s="59">
        <v>0</v>
      </c>
      <c r="AH35" s="59">
        <v>0</v>
      </c>
      <c r="AI35" s="59">
        <v>0</v>
      </c>
      <c r="AJ35" s="50">
        <v>0</v>
      </c>
      <c r="AK35" s="50">
        <v>0</v>
      </c>
      <c r="AL35" s="50">
        <v>0</v>
      </c>
      <c r="AM35" s="50">
        <v>0</v>
      </c>
      <c r="AN35" s="50">
        <v>0</v>
      </c>
      <c r="AO35" s="59">
        <v>0</v>
      </c>
      <c r="AP35" s="59">
        <v>0</v>
      </c>
      <c r="AQ35" s="59">
        <v>0</v>
      </c>
      <c r="AR35" s="50">
        <v>0</v>
      </c>
      <c r="AS35" s="50">
        <f t="shared" ref="AS35" si="58">IF(ISERROR(BA35+BI35+BQ35+BY35),"нд",BA35+BI35+BQ35+BY35)</f>
        <v>0</v>
      </c>
      <c r="AT35" s="50">
        <f t="shared" ref="AT35" si="59">IF(ISERROR(BB35+BJ35+BR35+BZ35),"нд",BB35+BJ35+BR35+BZ35)</f>
        <v>0</v>
      </c>
      <c r="AU35" s="50">
        <f t="shared" ref="AU35" si="60">IF(ISERROR(BC35+BK35+BS35+CA35),"нд",BC35+BK35+BS35+CA35)</f>
        <v>0</v>
      </c>
      <c r="AV35" s="50">
        <f t="shared" ref="AV35" si="61">IF(ISERROR(BD35+BL35+BT35+CB35),"нд",BD35+BL35+BT35+CB35)</f>
        <v>0</v>
      </c>
      <c r="AW35" s="59">
        <f t="shared" ref="AW35" si="62">IF(ISERROR(BE35+BM35+BU35+CC35),"нд",BE35+BM35+BU35+CC35)</f>
        <v>0</v>
      </c>
      <c r="AX35" s="59">
        <f t="shared" ref="AX35" si="63">IF(ISERROR(BF35+BN35+BV35+CD35),"нд",BF35+BN35+BV35+CD35)</f>
        <v>0</v>
      </c>
      <c r="AY35" s="59">
        <f t="shared" ref="AY35" si="64">IF(ISERROR(BG35+BO35+BW35+CE35),"нд",BG35+BO35+BW35+CE35)</f>
        <v>0</v>
      </c>
      <c r="AZ35" s="50">
        <f t="shared" ref="AZ35" si="65">IF(ISERROR(BH35+BP35+BX35+CF35),"нд",BH35+BP35+BX35+CF35)</f>
        <v>0</v>
      </c>
      <c r="BA35" s="50">
        <v>0</v>
      </c>
      <c r="BB35" s="50">
        <v>0</v>
      </c>
      <c r="BC35" s="50">
        <v>0</v>
      </c>
      <c r="BD35" s="50">
        <v>0</v>
      </c>
      <c r="BE35" s="59">
        <v>0</v>
      </c>
      <c r="BF35" s="59">
        <v>0</v>
      </c>
      <c r="BG35" s="59">
        <v>0</v>
      </c>
      <c r="BH35" s="50">
        <v>0</v>
      </c>
      <c r="BI35" s="50">
        <v>0</v>
      </c>
      <c r="BJ35" s="50">
        <v>0</v>
      </c>
      <c r="BK35" s="50">
        <v>0</v>
      </c>
      <c r="BL35" s="50">
        <v>0</v>
      </c>
      <c r="BM35" s="59">
        <v>0</v>
      </c>
      <c r="BN35" s="59">
        <v>0</v>
      </c>
      <c r="BO35" s="59">
        <v>0</v>
      </c>
      <c r="BP35" s="50">
        <v>0</v>
      </c>
      <c r="BQ35" s="50">
        <v>0</v>
      </c>
      <c r="BR35" s="50">
        <v>0</v>
      </c>
      <c r="BS35" s="50">
        <v>0</v>
      </c>
      <c r="BT35" s="50">
        <v>0</v>
      </c>
      <c r="BU35" s="59">
        <v>0</v>
      </c>
      <c r="BV35" s="59">
        <v>0</v>
      </c>
      <c r="BW35" s="59">
        <v>0</v>
      </c>
      <c r="BX35" s="50">
        <v>0</v>
      </c>
      <c r="BY35" s="50">
        <v>0</v>
      </c>
      <c r="BZ35" s="50">
        <v>0</v>
      </c>
      <c r="CA35" s="50">
        <v>0</v>
      </c>
      <c r="CB35" s="50">
        <v>0</v>
      </c>
      <c r="CC35" s="59">
        <v>0</v>
      </c>
      <c r="CD35" s="59">
        <v>0</v>
      </c>
      <c r="CE35" s="59">
        <v>0</v>
      </c>
      <c r="CF35" s="50">
        <v>0</v>
      </c>
      <c r="CG35" s="50">
        <f t="shared" ref="CG35" si="66">IF(ISERROR(AS35-E35),"нд",AS35-E35)</f>
        <v>0</v>
      </c>
      <c r="CH35" s="50">
        <f t="shared" ref="CH35" si="67">IF(ISERROR(AT35-F35),"нд",AT35-F35)</f>
        <v>0</v>
      </c>
      <c r="CI35" s="50">
        <f t="shared" ref="CI35" si="68">IF(ISERROR(AU35-G35),"нд",AU35-G35)</f>
        <v>0</v>
      </c>
      <c r="CJ35" s="50">
        <f t="shared" ref="CJ35" si="69">IF(ISERROR(AV35-H35),"нд",AV35-H35)</f>
        <v>0</v>
      </c>
      <c r="CK35" s="59">
        <f t="shared" ref="CK35" si="70">IF(ISERROR(AW35-I35),"нд",AW35-I35)</f>
        <v>0</v>
      </c>
      <c r="CL35" s="59">
        <f t="shared" ref="CL35" si="71">IF(ISERROR(AX35-J35),"нд",AX35-J35)</f>
        <v>0</v>
      </c>
      <c r="CM35" s="59">
        <f t="shared" ref="CM35" si="72">IF(ISERROR(AY35-K35),"нд",AY35-K35)</f>
        <v>0</v>
      </c>
      <c r="CN35" s="50">
        <f t="shared" ref="CN35" si="73">IF(ISERROR(AZ35-L35),"нд",AZ35-L35)</f>
        <v>0</v>
      </c>
      <c r="CO35" s="70"/>
    </row>
    <row r="36" spans="1:93" x14ac:dyDescent="0.25">
      <c r="A36" s="37" t="s">
        <v>19</v>
      </c>
      <c r="B36" s="38" t="s">
        <v>19</v>
      </c>
      <c r="C36" s="35"/>
      <c r="D36" s="35"/>
      <c r="E36" s="49"/>
      <c r="F36" s="49"/>
      <c r="G36" s="49"/>
      <c r="H36" s="49"/>
      <c r="I36" s="58"/>
      <c r="J36" s="58"/>
      <c r="K36" s="58"/>
      <c r="L36" s="49"/>
      <c r="M36" s="49"/>
      <c r="N36" s="49"/>
      <c r="O36" s="49"/>
      <c r="P36" s="49"/>
      <c r="Q36" s="58"/>
      <c r="R36" s="58"/>
      <c r="S36" s="58"/>
      <c r="T36" s="49"/>
      <c r="U36" s="49"/>
      <c r="V36" s="49"/>
      <c r="W36" s="49"/>
      <c r="X36" s="49"/>
      <c r="Y36" s="58"/>
      <c r="Z36" s="58"/>
      <c r="AA36" s="58"/>
      <c r="AB36" s="49"/>
      <c r="AC36" s="49"/>
      <c r="AD36" s="49"/>
      <c r="AE36" s="49"/>
      <c r="AF36" s="49"/>
      <c r="AG36" s="58"/>
      <c r="AH36" s="58"/>
      <c r="AI36" s="58"/>
      <c r="AJ36" s="49"/>
      <c r="AK36" s="49"/>
      <c r="AL36" s="49"/>
      <c r="AM36" s="49"/>
      <c r="AN36" s="49"/>
      <c r="AO36" s="58"/>
      <c r="AP36" s="58"/>
      <c r="AQ36" s="58"/>
      <c r="AR36" s="49"/>
      <c r="AS36" s="49"/>
      <c r="AT36" s="49"/>
      <c r="AU36" s="49"/>
      <c r="AV36" s="49"/>
      <c r="AW36" s="58"/>
      <c r="AX36" s="58"/>
      <c r="AY36" s="58"/>
      <c r="AZ36" s="49"/>
      <c r="BA36" s="49"/>
      <c r="BB36" s="49"/>
      <c r="BC36" s="49"/>
      <c r="BD36" s="49"/>
      <c r="BE36" s="58"/>
      <c r="BF36" s="58"/>
      <c r="BG36" s="58"/>
      <c r="BH36" s="49"/>
      <c r="BI36" s="49"/>
      <c r="BJ36" s="49"/>
      <c r="BK36" s="49"/>
      <c r="BL36" s="49"/>
      <c r="BM36" s="58"/>
      <c r="BN36" s="58"/>
      <c r="BO36" s="58"/>
      <c r="BP36" s="49"/>
      <c r="BQ36" s="49"/>
      <c r="BR36" s="49"/>
      <c r="BS36" s="49"/>
      <c r="BT36" s="49"/>
      <c r="BU36" s="58"/>
      <c r="BV36" s="58"/>
      <c r="BW36" s="58"/>
      <c r="BX36" s="49"/>
      <c r="BY36" s="49"/>
      <c r="BZ36" s="49"/>
      <c r="CA36" s="49"/>
      <c r="CB36" s="49"/>
      <c r="CC36" s="58"/>
      <c r="CD36" s="58"/>
      <c r="CE36" s="58"/>
      <c r="CF36" s="49"/>
      <c r="CG36" s="49"/>
      <c r="CH36" s="49"/>
      <c r="CI36" s="49"/>
      <c r="CJ36" s="49"/>
      <c r="CK36" s="58"/>
      <c r="CL36" s="58"/>
      <c r="CM36" s="58"/>
      <c r="CN36" s="49"/>
      <c r="CO36" s="35"/>
    </row>
    <row r="37" spans="1:93" ht="51" x14ac:dyDescent="0.25">
      <c r="A37" s="37" t="s">
        <v>145</v>
      </c>
      <c r="B37" s="38" t="s">
        <v>146</v>
      </c>
      <c r="C37" s="35" t="s">
        <v>17</v>
      </c>
      <c r="D37" s="35"/>
      <c r="E37" s="49">
        <v>0</v>
      </c>
      <c r="F37" s="49">
        <v>0</v>
      </c>
      <c r="G37" s="49">
        <v>0</v>
      </c>
      <c r="H37" s="49">
        <v>0</v>
      </c>
      <c r="I37" s="58">
        <v>0</v>
      </c>
      <c r="J37" s="58">
        <v>0</v>
      </c>
      <c r="K37" s="58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58">
        <v>0</v>
      </c>
      <c r="R37" s="58">
        <v>0</v>
      </c>
      <c r="S37" s="58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58">
        <v>0</v>
      </c>
      <c r="Z37" s="58">
        <v>0</v>
      </c>
      <c r="AA37" s="58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58">
        <v>0</v>
      </c>
      <c r="AH37" s="58">
        <v>0</v>
      </c>
      <c r="AI37" s="58">
        <v>0</v>
      </c>
      <c r="AJ37" s="49">
        <v>0</v>
      </c>
      <c r="AK37" s="49">
        <v>0</v>
      </c>
      <c r="AL37" s="49">
        <v>0</v>
      </c>
      <c r="AM37" s="49">
        <v>0</v>
      </c>
      <c r="AN37" s="49">
        <v>0</v>
      </c>
      <c r="AO37" s="58">
        <v>0</v>
      </c>
      <c r="AP37" s="58">
        <v>0</v>
      </c>
      <c r="AQ37" s="58">
        <v>0</v>
      </c>
      <c r="AR37" s="49">
        <v>0</v>
      </c>
      <c r="AS37" s="49">
        <v>0</v>
      </c>
      <c r="AT37" s="49">
        <v>0</v>
      </c>
      <c r="AU37" s="49">
        <v>0</v>
      </c>
      <c r="AV37" s="49">
        <v>0</v>
      </c>
      <c r="AW37" s="58">
        <v>0</v>
      </c>
      <c r="AX37" s="58">
        <v>0</v>
      </c>
      <c r="AY37" s="58">
        <v>0</v>
      </c>
      <c r="AZ37" s="49">
        <v>0</v>
      </c>
      <c r="BA37" s="49">
        <v>0</v>
      </c>
      <c r="BB37" s="49">
        <v>0</v>
      </c>
      <c r="BC37" s="49">
        <v>0</v>
      </c>
      <c r="BD37" s="49">
        <v>0</v>
      </c>
      <c r="BE37" s="58">
        <v>0</v>
      </c>
      <c r="BF37" s="58">
        <v>0</v>
      </c>
      <c r="BG37" s="58">
        <v>0</v>
      </c>
      <c r="BH37" s="49">
        <v>0</v>
      </c>
      <c r="BI37" s="49">
        <v>0</v>
      </c>
      <c r="BJ37" s="49">
        <v>0</v>
      </c>
      <c r="BK37" s="49">
        <v>0</v>
      </c>
      <c r="BL37" s="49">
        <v>0</v>
      </c>
      <c r="BM37" s="58">
        <v>0</v>
      </c>
      <c r="BN37" s="58">
        <v>0</v>
      </c>
      <c r="BO37" s="58">
        <v>0</v>
      </c>
      <c r="BP37" s="49">
        <v>0</v>
      </c>
      <c r="BQ37" s="49">
        <v>0</v>
      </c>
      <c r="BR37" s="49">
        <v>0</v>
      </c>
      <c r="BS37" s="49">
        <v>0</v>
      </c>
      <c r="BT37" s="49">
        <v>0</v>
      </c>
      <c r="BU37" s="58">
        <v>0</v>
      </c>
      <c r="BV37" s="58">
        <v>0</v>
      </c>
      <c r="BW37" s="58">
        <v>0</v>
      </c>
      <c r="BX37" s="49">
        <v>0</v>
      </c>
      <c r="BY37" s="49">
        <v>0</v>
      </c>
      <c r="BZ37" s="49">
        <v>0</v>
      </c>
      <c r="CA37" s="49">
        <v>0</v>
      </c>
      <c r="CB37" s="49">
        <v>0</v>
      </c>
      <c r="CC37" s="58">
        <v>0</v>
      </c>
      <c r="CD37" s="58">
        <v>0</v>
      </c>
      <c r="CE37" s="58">
        <v>0</v>
      </c>
      <c r="CF37" s="49">
        <v>0</v>
      </c>
      <c r="CG37" s="49">
        <v>0</v>
      </c>
      <c r="CH37" s="49">
        <v>0</v>
      </c>
      <c r="CI37" s="49">
        <v>0</v>
      </c>
      <c r="CJ37" s="49">
        <v>0</v>
      </c>
      <c r="CK37" s="58">
        <v>0</v>
      </c>
      <c r="CL37" s="58">
        <v>0</v>
      </c>
      <c r="CM37" s="58">
        <v>0</v>
      </c>
      <c r="CN37" s="49">
        <v>0</v>
      </c>
      <c r="CO37" s="35"/>
    </row>
    <row r="38" spans="1:93" x14ac:dyDescent="0.25">
      <c r="A38" s="37" t="s">
        <v>19</v>
      </c>
      <c r="B38" s="38" t="s">
        <v>19</v>
      </c>
      <c r="C38" s="35"/>
      <c r="D38" s="35"/>
      <c r="E38" s="49"/>
      <c r="F38" s="49"/>
      <c r="G38" s="49"/>
      <c r="H38" s="49"/>
      <c r="I38" s="58"/>
      <c r="J38" s="58"/>
      <c r="K38" s="58"/>
      <c r="L38" s="49"/>
      <c r="M38" s="49"/>
      <c r="N38" s="49"/>
      <c r="O38" s="49"/>
      <c r="P38" s="49"/>
      <c r="Q38" s="58"/>
      <c r="R38" s="58"/>
      <c r="S38" s="58"/>
      <c r="T38" s="49"/>
      <c r="U38" s="49"/>
      <c r="V38" s="49"/>
      <c r="W38" s="49"/>
      <c r="X38" s="49"/>
      <c r="Y38" s="58"/>
      <c r="Z38" s="58"/>
      <c r="AA38" s="58"/>
      <c r="AB38" s="49"/>
      <c r="AC38" s="49"/>
      <c r="AD38" s="49"/>
      <c r="AE38" s="49"/>
      <c r="AF38" s="49"/>
      <c r="AG38" s="58"/>
      <c r="AH38" s="58"/>
      <c r="AI38" s="58"/>
      <c r="AJ38" s="49"/>
      <c r="AK38" s="49"/>
      <c r="AL38" s="49"/>
      <c r="AM38" s="49"/>
      <c r="AN38" s="49"/>
      <c r="AO38" s="58"/>
      <c r="AP38" s="58"/>
      <c r="AQ38" s="58"/>
      <c r="AR38" s="49"/>
      <c r="AS38" s="49"/>
      <c r="AT38" s="49"/>
      <c r="AU38" s="49"/>
      <c r="AV38" s="49"/>
      <c r="AW38" s="58"/>
      <c r="AX38" s="58"/>
      <c r="AY38" s="58"/>
      <c r="AZ38" s="49"/>
      <c r="BA38" s="49"/>
      <c r="BB38" s="49"/>
      <c r="BC38" s="49"/>
      <c r="BD38" s="49"/>
      <c r="BE38" s="58"/>
      <c r="BF38" s="58"/>
      <c r="BG38" s="58"/>
      <c r="BH38" s="49"/>
      <c r="BI38" s="49"/>
      <c r="BJ38" s="49"/>
      <c r="BK38" s="49"/>
      <c r="BL38" s="49"/>
      <c r="BM38" s="58"/>
      <c r="BN38" s="58"/>
      <c r="BO38" s="58"/>
      <c r="BP38" s="49"/>
      <c r="BQ38" s="49"/>
      <c r="BR38" s="49"/>
      <c r="BS38" s="49"/>
      <c r="BT38" s="49"/>
      <c r="BU38" s="58"/>
      <c r="BV38" s="58"/>
      <c r="BW38" s="58"/>
      <c r="BX38" s="49"/>
      <c r="BY38" s="49"/>
      <c r="BZ38" s="49"/>
      <c r="CA38" s="49"/>
      <c r="CB38" s="49"/>
      <c r="CC38" s="58"/>
      <c r="CD38" s="58"/>
      <c r="CE38" s="58"/>
      <c r="CF38" s="49"/>
      <c r="CG38" s="49"/>
      <c r="CH38" s="49"/>
      <c r="CI38" s="49"/>
      <c r="CJ38" s="49"/>
      <c r="CK38" s="58"/>
      <c r="CL38" s="58"/>
      <c r="CM38" s="58"/>
      <c r="CN38" s="49"/>
      <c r="CO38" s="35"/>
    </row>
    <row r="39" spans="1:93" ht="38.25" x14ac:dyDescent="0.25">
      <c r="A39" s="37" t="s">
        <v>147</v>
      </c>
      <c r="B39" s="38" t="s">
        <v>148</v>
      </c>
      <c r="C39" s="35" t="s">
        <v>17</v>
      </c>
      <c r="D39" s="35"/>
      <c r="E39" s="49">
        <v>0</v>
      </c>
      <c r="F39" s="49">
        <v>0</v>
      </c>
      <c r="G39" s="49">
        <v>0</v>
      </c>
      <c r="H39" s="49">
        <v>0</v>
      </c>
      <c r="I39" s="58">
        <v>0</v>
      </c>
      <c r="J39" s="58">
        <v>0</v>
      </c>
      <c r="K39" s="58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58">
        <v>0</v>
      </c>
      <c r="R39" s="58">
        <v>0</v>
      </c>
      <c r="S39" s="58">
        <v>0</v>
      </c>
      <c r="T39" s="49">
        <v>0</v>
      </c>
      <c r="U39" s="49">
        <v>0</v>
      </c>
      <c r="V39" s="49">
        <v>0</v>
      </c>
      <c r="W39" s="49">
        <v>0</v>
      </c>
      <c r="X39" s="49">
        <v>0</v>
      </c>
      <c r="Y39" s="58">
        <v>0</v>
      </c>
      <c r="Z39" s="58">
        <v>0</v>
      </c>
      <c r="AA39" s="58">
        <v>0</v>
      </c>
      <c r="AB39" s="49">
        <v>0</v>
      </c>
      <c r="AC39" s="49">
        <v>0</v>
      </c>
      <c r="AD39" s="49">
        <v>0</v>
      </c>
      <c r="AE39" s="49">
        <v>0</v>
      </c>
      <c r="AF39" s="49">
        <v>0</v>
      </c>
      <c r="AG39" s="58">
        <v>0</v>
      </c>
      <c r="AH39" s="58">
        <v>0</v>
      </c>
      <c r="AI39" s="58">
        <v>0</v>
      </c>
      <c r="AJ39" s="49">
        <v>0</v>
      </c>
      <c r="AK39" s="49">
        <v>0</v>
      </c>
      <c r="AL39" s="49">
        <v>0</v>
      </c>
      <c r="AM39" s="49">
        <v>0</v>
      </c>
      <c r="AN39" s="49">
        <v>0</v>
      </c>
      <c r="AO39" s="58">
        <v>0</v>
      </c>
      <c r="AP39" s="58">
        <v>0</v>
      </c>
      <c r="AQ39" s="58">
        <v>0</v>
      </c>
      <c r="AR39" s="49">
        <v>0</v>
      </c>
      <c r="AS39" s="49">
        <v>0</v>
      </c>
      <c r="AT39" s="49">
        <v>0</v>
      </c>
      <c r="AU39" s="49">
        <v>0</v>
      </c>
      <c r="AV39" s="49">
        <v>0</v>
      </c>
      <c r="AW39" s="58">
        <v>0</v>
      </c>
      <c r="AX39" s="58">
        <v>0</v>
      </c>
      <c r="AY39" s="58">
        <v>0</v>
      </c>
      <c r="AZ39" s="49">
        <v>0</v>
      </c>
      <c r="BA39" s="49">
        <v>0</v>
      </c>
      <c r="BB39" s="49">
        <v>0</v>
      </c>
      <c r="BC39" s="49">
        <v>0</v>
      </c>
      <c r="BD39" s="49">
        <v>0</v>
      </c>
      <c r="BE39" s="58">
        <v>0</v>
      </c>
      <c r="BF39" s="58">
        <v>0</v>
      </c>
      <c r="BG39" s="58">
        <v>0</v>
      </c>
      <c r="BH39" s="49">
        <v>0</v>
      </c>
      <c r="BI39" s="49">
        <v>0</v>
      </c>
      <c r="BJ39" s="49">
        <v>0</v>
      </c>
      <c r="BK39" s="49">
        <v>0</v>
      </c>
      <c r="BL39" s="49">
        <v>0</v>
      </c>
      <c r="BM39" s="58">
        <v>0</v>
      </c>
      <c r="BN39" s="58">
        <v>0</v>
      </c>
      <c r="BO39" s="58">
        <v>0</v>
      </c>
      <c r="BP39" s="49">
        <v>0</v>
      </c>
      <c r="BQ39" s="49">
        <v>0</v>
      </c>
      <c r="BR39" s="49">
        <v>0</v>
      </c>
      <c r="BS39" s="49">
        <v>0</v>
      </c>
      <c r="BT39" s="49">
        <v>0</v>
      </c>
      <c r="BU39" s="58">
        <v>0</v>
      </c>
      <c r="BV39" s="58">
        <v>0</v>
      </c>
      <c r="BW39" s="58">
        <v>0</v>
      </c>
      <c r="BX39" s="49">
        <v>0</v>
      </c>
      <c r="BY39" s="49">
        <v>0</v>
      </c>
      <c r="BZ39" s="49">
        <v>0</v>
      </c>
      <c r="CA39" s="49">
        <v>0</v>
      </c>
      <c r="CB39" s="49">
        <v>0</v>
      </c>
      <c r="CC39" s="58">
        <v>0</v>
      </c>
      <c r="CD39" s="58">
        <v>0</v>
      </c>
      <c r="CE39" s="58">
        <v>0</v>
      </c>
      <c r="CF39" s="49">
        <v>0</v>
      </c>
      <c r="CG39" s="49">
        <v>0</v>
      </c>
      <c r="CH39" s="49">
        <v>0</v>
      </c>
      <c r="CI39" s="49">
        <v>0</v>
      </c>
      <c r="CJ39" s="49">
        <v>0</v>
      </c>
      <c r="CK39" s="58">
        <v>0</v>
      </c>
      <c r="CL39" s="58">
        <v>0</v>
      </c>
      <c r="CM39" s="58">
        <v>0</v>
      </c>
      <c r="CN39" s="49">
        <v>0</v>
      </c>
      <c r="CO39" s="35"/>
    </row>
    <row r="40" spans="1:93" ht="63.75" x14ac:dyDescent="0.25">
      <c r="A40" s="37" t="s">
        <v>149</v>
      </c>
      <c r="B40" s="38" t="s">
        <v>150</v>
      </c>
      <c r="C40" s="35" t="s">
        <v>17</v>
      </c>
      <c r="D40" s="35"/>
      <c r="E40" s="49">
        <v>0</v>
      </c>
      <c r="F40" s="49">
        <v>0</v>
      </c>
      <c r="G40" s="49">
        <v>0</v>
      </c>
      <c r="H40" s="49">
        <v>0</v>
      </c>
      <c r="I40" s="58">
        <v>0</v>
      </c>
      <c r="J40" s="58">
        <v>0</v>
      </c>
      <c r="K40" s="58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58">
        <v>0</v>
      </c>
      <c r="R40" s="58">
        <v>0</v>
      </c>
      <c r="S40" s="58">
        <v>0</v>
      </c>
      <c r="T40" s="49">
        <v>0</v>
      </c>
      <c r="U40" s="49">
        <v>0</v>
      </c>
      <c r="V40" s="49">
        <v>0</v>
      </c>
      <c r="W40" s="49">
        <v>0</v>
      </c>
      <c r="X40" s="49">
        <v>0</v>
      </c>
      <c r="Y40" s="58">
        <v>0</v>
      </c>
      <c r="Z40" s="58">
        <v>0</v>
      </c>
      <c r="AA40" s="58">
        <v>0</v>
      </c>
      <c r="AB40" s="49">
        <v>0</v>
      </c>
      <c r="AC40" s="49">
        <v>0</v>
      </c>
      <c r="AD40" s="49">
        <v>0</v>
      </c>
      <c r="AE40" s="49">
        <v>0</v>
      </c>
      <c r="AF40" s="49">
        <v>0</v>
      </c>
      <c r="AG40" s="58">
        <v>0</v>
      </c>
      <c r="AH40" s="58">
        <v>0</v>
      </c>
      <c r="AI40" s="58">
        <v>0</v>
      </c>
      <c r="AJ40" s="49">
        <v>0</v>
      </c>
      <c r="AK40" s="49">
        <v>0</v>
      </c>
      <c r="AL40" s="49">
        <v>0</v>
      </c>
      <c r="AM40" s="49">
        <v>0</v>
      </c>
      <c r="AN40" s="49">
        <v>0</v>
      </c>
      <c r="AO40" s="58">
        <v>0</v>
      </c>
      <c r="AP40" s="58">
        <v>0</v>
      </c>
      <c r="AQ40" s="58">
        <v>0</v>
      </c>
      <c r="AR40" s="49">
        <v>0</v>
      </c>
      <c r="AS40" s="49">
        <v>0</v>
      </c>
      <c r="AT40" s="49">
        <v>0</v>
      </c>
      <c r="AU40" s="49">
        <v>0</v>
      </c>
      <c r="AV40" s="49">
        <v>0</v>
      </c>
      <c r="AW40" s="58">
        <v>0</v>
      </c>
      <c r="AX40" s="58">
        <v>0</v>
      </c>
      <c r="AY40" s="58">
        <v>0</v>
      </c>
      <c r="AZ40" s="49">
        <v>0</v>
      </c>
      <c r="BA40" s="49">
        <v>0</v>
      </c>
      <c r="BB40" s="49">
        <v>0</v>
      </c>
      <c r="BC40" s="49">
        <v>0</v>
      </c>
      <c r="BD40" s="49">
        <v>0</v>
      </c>
      <c r="BE40" s="58">
        <v>0</v>
      </c>
      <c r="BF40" s="58">
        <v>0</v>
      </c>
      <c r="BG40" s="58">
        <v>0</v>
      </c>
      <c r="BH40" s="49">
        <v>0</v>
      </c>
      <c r="BI40" s="49">
        <v>0</v>
      </c>
      <c r="BJ40" s="49">
        <v>0</v>
      </c>
      <c r="BK40" s="49">
        <v>0</v>
      </c>
      <c r="BL40" s="49">
        <v>0</v>
      </c>
      <c r="BM40" s="58">
        <v>0</v>
      </c>
      <c r="BN40" s="58">
        <v>0</v>
      </c>
      <c r="BO40" s="58">
        <v>0</v>
      </c>
      <c r="BP40" s="49">
        <v>0</v>
      </c>
      <c r="BQ40" s="49">
        <v>0</v>
      </c>
      <c r="BR40" s="49">
        <v>0</v>
      </c>
      <c r="BS40" s="49">
        <v>0</v>
      </c>
      <c r="BT40" s="49">
        <v>0</v>
      </c>
      <c r="BU40" s="58">
        <v>0</v>
      </c>
      <c r="BV40" s="58">
        <v>0</v>
      </c>
      <c r="BW40" s="58">
        <v>0</v>
      </c>
      <c r="BX40" s="49">
        <v>0</v>
      </c>
      <c r="BY40" s="49">
        <v>0</v>
      </c>
      <c r="BZ40" s="49">
        <v>0</v>
      </c>
      <c r="CA40" s="49">
        <v>0</v>
      </c>
      <c r="CB40" s="49">
        <v>0</v>
      </c>
      <c r="CC40" s="58">
        <v>0</v>
      </c>
      <c r="CD40" s="58">
        <v>0</v>
      </c>
      <c r="CE40" s="58">
        <v>0</v>
      </c>
      <c r="CF40" s="49">
        <v>0</v>
      </c>
      <c r="CG40" s="49">
        <v>0</v>
      </c>
      <c r="CH40" s="49">
        <v>0</v>
      </c>
      <c r="CI40" s="49">
        <v>0</v>
      </c>
      <c r="CJ40" s="49">
        <v>0</v>
      </c>
      <c r="CK40" s="58">
        <v>0</v>
      </c>
      <c r="CL40" s="58">
        <v>0</v>
      </c>
      <c r="CM40" s="58">
        <v>0</v>
      </c>
      <c r="CN40" s="49">
        <v>0</v>
      </c>
      <c r="CO40" s="35"/>
    </row>
    <row r="41" spans="1:93" x14ac:dyDescent="0.25">
      <c r="A41" s="37" t="s">
        <v>19</v>
      </c>
      <c r="B41" s="38" t="s">
        <v>19</v>
      </c>
      <c r="C41" s="35"/>
      <c r="D41" s="35"/>
      <c r="E41" s="49"/>
      <c r="F41" s="49"/>
      <c r="G41" s="49"/>
      <c r="H41" s="49"/>
      <c r="I41" s="58"/>
      <c r="J41" s="58"/>
      <c r="K41" s="58"/>
      <c r="L41" s="49"/>
      <c r="M41" s="49"/>
      <c r="N41" s="49"/>
      <c r="O41" s="49"/>
      <c r="P41" s="49"/>
      <c r="Q41" s="58"/>
      <c r="R41" s="58"/>
      <c r="S41" s="58"/>
      <c r="T41" s="49"/>
      <c r="U41" s="49"/>
      <c r="V41" s="49"/>
      <c r="W41" s="49"/>
      <c r="X41" s="49"/>
      <c r="Y41" s="58"/>
      <c r="Z41" s="58"/>
      <c r="AA41" s="58"/>
      <c r="AB41" s="49"/>
      <c r="AC41" s="49"/>
      <c r="AD41" s="49"/>
      <c r="AE41" s="49"/>
      <c r="AF41" s="49"/>
      <c r="AG41" s="58"/>
      <c r="AH41" s="58"/>
      <c r="AI41" s="58"/>
      <c r="AJ41" s="49"/>
      <c r="AK41" s="49"/>
      <c r="AL41" s="49"/>
      <c r="AM41" s="49"/>
      <c r="AN41" s="49"/>
      <c r="AO41" s="58"/>
      <c r="AP41" s="58"/>
      <c r="AQ41" s="58"/>
      <c r="AR41" s="49"/>
      <c r="AS41" s="49"/>
      <c r="AT41" s="49"/>
      <c r="AU41" s="49"/>
      <c r="AV41" s="49"/>
      <c r="AW41" s="58"/>
      <c r="AX41" s="58"/>
      <c r="AY41" s="58"/>
      <c r="AZ41" s="49"/>
      <c r="BA41" s="49"/>
      <c r="BB41" s="49"/>
      <c r="BC41" s="49"/>
      <c r="BD41" s="49"/>
      <c r="BE41" s="58"/>
      <c r="BF41" s="58"/>
      <c r="BG41" s="58"/>
      <c r="BH41" s="49"/>
      <c r="BI41" s="49"/>
      <c r="BJ41" s="49"/>
      <c r="BK41" s="49"/>
      <c r="BL41" s="49"/>
      <c r="BM41" s="58"/>
      <c r="BN41" s="58"/>
      <c r="BO41" s="58"/>
      <c r="BP41" s="49"/>
      <c r="BQ41" s="49"/>
      <c r="BR41" s="49"/>
      <c r="BS41" s="49"/>
      <c r="BT41" s="49"/>
      <c r="BU41" s="58"/>
      <c r="BV41" s="58"/>
      <c r="BW41" s="58"/>
      <c r="BX41" s="49"/>
      <c r="BY41" s="49"/>
      <c r="BZ41" s="49"/>
      <c r="CA41" s="49"/>
      <c r="CB41" s="49"/>
      <c r="CC41" s="58"/>
      <c r="CD41" s="58"/>
      <c r="CE41" s="58"/>
      <c r="CF41" s="49"/>
      <c r="CG41" s="49"/>
      <c r="CH41" s="49"/>
      <c r="CI41" s="49"/>
      <c r="CJ41" s="49"/>
      <c r="CK41" s="58"/>
      <c r="CL41" s="58"/>
      <c r="CM41" s="58"/>
      <c r="CN41" s="49"/>
      <c r="CO41" s="35"/>
    </row>
    <row r="42" spans="1:93" ht="38.25" x14ac:dyDescent="0.25">
      <c r="A42" s="37" t="s">
        <v>151</v>
      </c>
      <c r="B42" s="38" t="s">
        <v>152</v>
      </c>
      <c r="C42" s="35" t="s">
        <v>17</v>
      </c>
      <c r="D42" s="35"/>
      <c r="E42" s="49">
        <v>0</v>
      </c>
      <c r="F42" s="49">
        <v>0</v>
      </c>
      <c r="G42" s="49">
        <v>0</v>
      </c>
      <c r="H42" s="49">
        <v>0</v>
      </c>
      <c r="I42" s="58">
        <v>0</v>
      </c>
      <c r="J42" s="58">
        <v>0</v>
      </c>
      <c r="K42" s="58">
        <v>0</v>
      </c>
      <c r="L42" s="49">
        <v>0</v>
      </c>
      <c r="M42" s="49">
        <v>0</v>
      </c>
      <c r="N42" s="49">
        <v>0</v>
      </c>
      <c r="O42" s="49">
        <v>0</v>
      </c>
      <c r="P42" s="49">
        <v>0</v>
      </c>
      <c r="Q42" s="58">
        <v>0</v>
      </c>
      <c r="R42" s="58">
        <v>0</v>
      </c>
      <c r="S42" s="58">
        <v>0</v>
      </c>
      <c r="T42" s="49">
        <v>0</v>
      </c>
      <c r="U42" s="49">
        <v>0</v>
      </c>
      <c r="V42" s="49">
        <v>0</v>
      </c>
      <c r="W42" s="49">
        <v>0</v>
      </c>
      <c r="X42" s="49">
        <v>0</v>
      </c>
      <c r="Y42" s="58">
        <v>0</v>
      </c>
      <c r="Z42" s="58">
        <v>0</v>
      </c>
      <c r="AA42" s="58">
        <v>0</v>
      </c>
      <c r="AB42" s="49">
        <v>0</v>
      </c>
      <c r="AC42" s="49">
        <v>0</v>
      </c>
      <c r="AD42" s="49">
        <v>0</v>
      </c>
      <c r="AE42" s="49">
        <v>0</v>
      </c>
      <c r="AF42" s="49">
        <v>0</v>
      </c>
      <c r="AG42" s="58">
        <v>0</v>
      </c>
      <c r="AH42" s="58">
        <v>0</v>
      </c>
      <c r="AI42" s="58">
        <v>0</v>
      </c>
      <c r="AJ42" s="49">
        <v>0</v>
      </c>
      <c r="AK42" s="49">
        <v>0</v>
      </c>
      <c r="AL42" s="49">
        <v>0</v>
      </c>
      <c r="AM42" s="49">
        <v>0</v>
      </c>
      <c r="AN42" s="49">
        <v>0</v>
      </c>
      <c r="AO42" s="58">
        <v>0</v>
      </c>
      <c r="AP42" s="58">
        <v>0</v>
      </c>
      <c r="AQ42" s="58">
        <v>0</v>
      </c>
      <c r="AR42" s="49">
        <v>0</v>
      </c>
      <c r="AS42" s="49">
        <v>0</v>
      </c>
      <c r="AT42" s="49">
        <v>0</v>
      </c>
      <c r="AU42" s="49">
        <v>0</v>
      </c>
      <c r="AV42" s="49">
        <v>0</v>
      </c>
      <c r="AW42" s="58">
        <v>0</v>
      </c>
      <c r="AX42" s="58">
        <v>0</v>
      </c>
      <c r="AY42" s="58">
        <v>0</v>
      </c>
      <c r="AZ42" s="49">
        <v>0</v>
      </c>
      <c r="BA42" s="49">
        <v>0</v>
      </c>
      <c r="BB42" s="49">
        <v>0</v>
      </c>
      <c r="BC42" s="49">
        <v>0</v>
      </c>
      <c r="BD42" s="49">
        <v>0</v>
      </c>
      <c r="BE42" s="58">
        <v>0</v>
      </c>
      <c r="BF42" s="58">
        <v>0</v>
      </c>
      <c r="BG42" s="58">
        <v>0</v>
      </c>
      <c r="BH42" s="49">
        <v>0</v>
      </c>
      <c r="BI42" s="49">
        <v>0</v>
      </c>
      <c r="BJ42" s="49">
        <v>0</v>
      </c>
      <c r="BK42" s="49">
        <v>0</v>
      </c>
      <c r="BL42" s="49">
        <v>0</v>
      </c>
      <c r="BM42" s="58">
        <v>0</v>
      </c>
      <c r="BN42" s="58">
        <v>0</v>
      </c>
      <c r="BO42" s="58">
        <v>0</v>
      </c>
      <c r="BP42" s="49">
        <v>0</v>
      </c>
      <c r="BQ42" s="49">
        <v>0</v>
      </c>
      <c r="BR42" s="49">
        <v>0</v>
      </c>
      <c r="BS42" s="49">
        <v>0</v>
      </c>
      <c r="BT42" s="49">
        <v>0</v>
      </c>
      <c r="BU42" s="58">
        <v>0</v>
      </c>
      <c r="BV42" s="58">
        <v>0</v>
      </c>
      <c r="BW42" s="58">
        <v>0</v>
      </c>
      <c r="BX42" s="49">
        <v>0</v>
      </c>
      <c r="BY42" s="49">
        <v>0</v>
      </c>
      <c r="BZ42" s="49">
        <v>0</v>
      </c>
      <c r="CA42" s="49">
        <v>0</v>
      </c>
      <c r="CB42" s="49">
        <v>0</v>
      </c>
      <c r="CC42" s="58">
        <v>0</v>
      </c>
      <c r="CD42" s="58">
        <v>0</v>
      </c>
      <c r="CE42" s="58">
        <v>0</v>
      </c>
      <c r="CF42" s="49">
        <v>0</v>
      </c>
      <c r="CG42" s="49">
        <v>0</v>
      </c>
      <c r="CH42" s="49">
        <v>0</v>
      </c>
      <c r="CI42" s="49">
        <v>0</v>
      </c>
      <c r="CJ42" s="49">
        <v>0</v>
      </c>
      <c r="CK42" s="58">
        <v>0</v>
      </c>
      <c r="CL42" s="58">
        <v>0</v>
      </c>
      <c r="CM42" s="58">
        <v>0</v>
      </c>
      <c r="CN42" s="49">
        <v>0</v>
      </c>
      <c r="CO42" s="35"/>
    </row>
    <row r="43" spans="1:93" x14ac:dyDescent="0.25">
      <c r="A43" s="37" t="s">
        <v>19</v>
      </c>
      <c r="B43" s="38" t="s">
        <v>19</v>
      </c>
      <c r="C43" s="35"/>
      <c r="D43" s="35"/>
      <c r="E43" s="49"/>
      <c r="F43" s="49"/>
      <c r="G43" s="49"/>
      <c r="H43" s="49"/>
      <c r="I43" s="58"/>
      <c r="J43" s="58"/>
      <c r="K43" s="58"/>
      <c r="L43" s="49"/>
      <c r="M43" s="49"/>
      <c r="N43" s="49"/>
      <c r="O43" s="49"/>
      <c r="P43" s="49"/>
      <c r="Q43" s="58"/>
      <c r="R43" s="58"/>
      <c r="S43" s="58"/>
      <c r="T43" s="49"/>
      <c r="U43" s="49"/>
      <c r="V43" s="49"/>
      <c r="W43" s="49"/>
      <c r="X43" s="49"/>
      <c r="Y43" s="58"/>
      <c r="Z43" s="58"/>
      <c r="AA43" s="58"/>
      <c r="AB43" s="49"/>
      <c r="AC43" s="49"/>
      <c r="AD43" s="49"/>
      <c r="AE43" s="49"/>
      <c r="AF43" s="49"/>
      <c r="AG43" s="58"/>
      <c r="AH43" s="58"/>
      <c r="AI43" s="58"/>
      <c r="AJ43" s="49"/>
      <c r="AK43" s="49"/>
      <c r="AL43" s="49"/>
      <c r="AM43" s="49"/>
      <c r="AN43" s="49"/>
      <c r="AO43" s="58"/>
      <c r="AP43" s="58"/>
      <c r="AQ43" s="58"/>
      <c r="AR43" s="49"/>
      <c r="AS43" s="49"/>
      <c r="AT43" s="49"/>
      <c r="AU43" s="49"/>
      <c r="AV43" s="49"/>
      <c r="AW43" s="58"/>
      <c r="AX43" s="58"/>
      <c r="AY43" s="58"/>
      <c r="AZ43" s="49"/>
      <c r="BA43" s="49"/>
      <c r="BB43" s="49"/>
      <c r="BC43" s="49"/>
      <c r="BD43" s="49"/>
      <c r="BE43" s="58"/>
      <c r="BF43" s="58"/>
      <c r="BG43" s="58"/>
      <c r="BH43" s="49"/>
      <c r="BI43" s="49"/>
      <c r="BJ43" s="49"/>
      <c r="BK43" s="49"/>
      <c r="BL43" s="49"/>
      <c r="BM43" s="58"/>
      <c r="BN43" s="58"/>
      <c r="BO43" s="58"/>
      <c r="BP43" s="49"/>
      <c r="BQ43" s="49"/>
      <c r="BR43" s="49"/>
      <c r="BS43" s="49"/>
      <c r="BT43" s="49"/>
      <c r="BU43" s="58"/>
      <c r="BV43" s="58"/>
      <c r="BW43" s="58"/>
      <c r="BX43" s="49"/>
      <c r="BY43" s="49"/>
      <c r="BZ43" s="49"/>
      <c r="CA43" s="49"/>
      <c r="CB43" s="49"/>
      <c r="CC43" s="58"/>
      <c r="CD43" s="58"/>
      <c r="CE43" s="58"/>
      <c r="CF43" s="49"/>
      <c r="CG43" s="49"/>
      <c r="CH43" s="49"/>
      <c r="CI43" s="49"/>
      <c r="CJ43" s="49"/>
      <c r="CK43" s="58"/>
      <c r="CL43" s="58"/>
      <c r="CM43" s="58"/>
      <c r="CN43" s="49"/>
      <c r="CO43" s="35"/>
    </row>
    <row r="44" spans="1:93" ht="51" x14ac:dyDescent="0.25">
      <c r="A44" s="37" t="s">
        <v>153</v>
      </c>
      <c r="B44" s="38" t="s">
        <v>154</v>
      </c>
      <c r="C44" s="35" t="s">
        <v>17</v>
      </c>
      <c r="D44" s="35"/>
      <c r="E44" s="49">
        <v>0</v>
      </c>
      <c r="F44" s="49">
        <v>0</v>
      </c>
      <c r="G44" s="49">
        <v>0</v>
      </c>
      <c r="H44" s="49">
        <v>0</v>
      </c>
      <c r="I44" s="58">
        <v>0</v>
      </c>
      <c r="J44" s="58">
        <v>0</v>
      </c>
      <c r="K44" s="58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58">
        <v>0</v>
      </c>
      <c r="R44" s="58">
        <v>0</v>
      </c>
      <c r="S44" s="58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58">
        <v>0</v>
      </c>
      <c r="Z44" s="58">
        <v>0</v>
      </c>
      <c r="AA44" s="58">
        <v>0</v>
      </c>
      <c r="AB44" s="49">
        <v>0</v>
      </c>
      <c r="AC44" s="49">
        <v>0</v>
      </c>
      <c r="AD44" s="49">
        <v>0</v>
      </c>
      <c r="AE44" s="49">
        <v>0</v>
      </c>
      <c r="AF44" s="49">
        <v>0</v>
      </c>
      <c r="AG44" s="58">
        <v>0</v>
      </c>
      <c r="AH44" s="58">
        <v>0</v>
      </c>
      <c r="AI44" s="58">
        <v>0</v>
      </c>
      <c r="AJ44" s="49">
        <v>0</v>
      </c>
      <c r="AK44" s="49">
        <v>0</v>
      </c>
      <c r="AL44" s="49">
        <v>0</v>
      </c>
      <c r="AM44" s="49">
        <v>0</v>
      </c>
      <c r="AN44" s="49">
        <v>0</v>
      </c>
      <c r="AO44" s="58">
        <v>0</v>
      </c>
      <c r="AP44" s="58">
        <v>0</v>
      </c>
      <c r="AQ44" s="58">
        <v>0</v>
      </c>
      <c r="AR44" s="49">
        <v>0</v>
      </c>
      <c r="AS44" s="49">
        <v>0</v>
      </c>
      <c r="AT44" s="49">
        <v>0</v>
      </c>
      <c r="AU44" s="49">
        <v>0</v>
      </c>
      <c r="AV44" s="49">
        <v>0</v>
      </c>
      <c r="AW44" s="58">
        <v>0</v>
      </c>
      <c r="AX44" s="58">
        <v>0</v>
      </c>
      <c r="AY44" s="58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58">
        <v>0</v>
      </c>
      <c r="BF44" s="58">
        <v>0</v>
      </c>
      <c r="BG44" s="58">
        <v>0</v>
      </c>
      <c r="BH44" s="49">
        <v>0</v>
      </c>
      <c r="BI44" s="49">
        <v>0</v>
      </c>
      <c r="BJ44" s="49">
        <v>0</v>
      </c>
      <c r="BK44" s="49">
        <v>0</v>
      </c>
      <c r="BL44" s="49">
        <v>0</v>
      </c>
      <c r="BM44" s="58">
        <v>0</v>
      </c>
      <c r="BN44" s="58">
        <v>0</v>
      </c>
      <c r="BO44" s="58">
        <v>0</v>
      </c>
      <c r="BP44" s="49">
        <v>0</v>
      </c>
      <c r="BQ44" s="49">
        <v>0</v>
      </c>
      <c r="BR44" s="49">
        <v>0</v>
      </c>
      <c r="BS44" s="49">
        <v>0</v>
      </c>
      <c r="BT44" s="49">
        <v>0</v>
      </c>
      <c r="BU44" s="58">
        <v>0</v>
      </c>
      <c r="BV44" s="58">
        <v>0</v>
      </c>
      <c r="BW44" s="58">
        <v>0</v>
      </c>
      <c r="BX44" s="49">
        <v>0</v>
      </c>
      <c r="BY44" s="49">
        <v>0</v>
      </c>
      <c r="BZ44" s="49">
        <v>0</v>
      </c>
      <c r="CA44" s="49">
        <v>0</v>
      </c>
      <c r="CB44" s="49">
        <v>0</v>
      </c>
      <c r="CC44" s="58">
        <v>0</v>
      </c>
      <c r="CD44" s="58">
        <v>0</v>
      </c>
      <c r="CE44" s="58">
        <v>0</v>
      </c>
      <c r="CF44" s="49">
        <v>0</v>
      </c>
      <c r="CG44" s="49">
        <v>0</v>
      </c>
      <c r="CH44" s="49">
        <v>0</v>
      </c>
      <c r="CI44" s="49">
        <v>0</v>
      </c>
      <c r="CJ44" s="49">
        <v>0</v>
      </c>
      <c r="CK44" s="58">
        <v>0</v>
      </c>
      <c r="CL44" s="58">
        <v>0</v>
      </c>
      <c r="CM44" s="58">
        <v>0</v>
      </c>
      <c r="CN44" s="49">
        <v>0</v>
      </c>
      <c r="CO44" s="35"/>
    </row>
    <row r="45" spans="1:93" ht="38.25" x14ac:dyDescent="0.25">
      <c r="A45" s="37" t="s">
        <v>155</v>
      </c>
      <c r="B45" s="38" t="s">
        <v>156</v>
      </c>
      <c r="C45" s="35" t="s">
        <v>17</v>
      </c>
      <c r="D45" s="35"/>
      <c r="E45" s="49">
        <v>0</v>
      </c>
      <c r="F45" s="49">
        <v>0</v>
      </c>
      <c r="G45" s="49">
        <v>0</v>
      </c>
      <c r="H45" s="49">
        <v>0</v>
      </c>
      <c r="I45" s="58">
        <v>0</v>
      </c>
      <c r="J45" s="58">
        <v>0</v>
      </c>
      <c r="K45" s="58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58">
        <v>0</v>
      </c>
      <c r="R45" s="58">
        <v>0</v>
      </c>
      <c r="S45" s="58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58">
        <v>0</v>
      </c>
      <c r="Z45" s="58">
        <v>0</v>
      </c>
      <c r="AA45" s="58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58">
        <v>0</v>
      </c>
      <c r="AH45" s="58">
        <v>0</v>
      </c>
      <c r="AI45" s="58">
        <v>0</v>
      </c>
      <c r="AJ45" s="49">
        <v>0</v>
      </c>
      <c r="AK45" s="49">
        <v>0</v>
      </c>
      <c r="AL45" s="49">
        <v>0</v>
      </c>
      <c r="AM45" s="49">
        <v>0</v>
      </c>
      <c r="AN45" s="49">
        <v>0</v>
      </c>
      <c r="AO45" s="58">
        <v>0</v>
      </c>
      <c r="AP45" s="58">
        <v>0</v>
      </c>
      <c r="AQ45" s="58">
        <v>0</v>
      </c>
      <c r="AR45" s="49">
        <v>0</v>
      </c>
      <c r="AS45" s="49">
        <v>0</v>
      </c>
      <c r="AT45" s="49">
        <v>0</v>
      </c>
      <c r="AU45" s="49">
        <v>0</v>
      </c>
      <c r="AV45" s="49">
        <v>0</v>
      </c>
      <c r="AW45" s="58">
        <v>0</v>
      </c>
      <c r="AX45" s="58">
        <v>0</v>
      </c>
      <c r="AY45" s="58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58">
        <v>0</v>
      </c>
      <c r="BF45" s="58">
        <v>0</v>
      </c>
      <c r="BG45" s="58">
        <v>0</v>
      </c>
      <c r="BH45" s="49">
        <v>0</v>
      </c>
      <c r="BI45" s="49">
        <v>0</v>
      </c>
      <c r="BJ45" s="49">
        <v>0</v>
      </c>
      <c r="BK45" s="49">
        <v>0</v>
      </c>
      <c r="BL45" s="49">
        <v>0</v>
      </c>
      <c r="BM45" s="58">
        <v>0</v>
      </c>
      <c r="BN45" s="58">
        <v>0</v>
      </c>
      <c r="BO45" s="58">
        <v>0</v>
      </c>
      <c r="BP45" s="49">
        <v>0</v>
      </c>
      <c r="BQ45" s="49">
        <v>0</v>
      </c>
      <c r="BR45" s="49">
        <v>0</v>
      </c>
      <c r="BS45" s="49">
        <v>0</v>
      </c>
      <c r="BT45" s="49">
        <v>0</v>
      </c>
      <c r="BU45" s="58">
        <v>0</v>
      </c>
      <c r="BV45" s="58">
        <v>0</v>
      </c>
      <c r="BW45" s="58">
        <v>0</v>
      </c>
      <c r="BX45" s="49">
        <v>0</v>
      </c>
      <c r="BY45" s="49">
        <v>0</v>
      </c>
      <c r="BZ45" s="49">
        <v>0</v>
      </c>
      <c r="CA45" s="49">
        <v>0</v>
      </c>
      <c r="CB45" s="49">
        <v>0</v>
      </c>
      <c r="CC45" s="58">
        <v>0</v>
      </c>
      <c r="CD45" s="58">
        <v>0</v>
      </c>
      <c r="CE45" s="58">
        <v>0</v>
      </c>
      <c r="CF45" s="49">
        <v>0</v>
      </c>
      <c r="CG45" s="49">
        <v>0</v>
      </c>
      <c r="CH45" s="49">
        <v>0</v>
      </c>
      <c r="CI45" s="49">
        <v>0</v>
      </c>
      <c r="CJ45" s="49">
        <v>0</v>
      </c>
      <c r="CK45" s="58">
        <v>0</v>
      </c>
      <c r="CL45" s="58">
        <v>0</v>
      </c>
      <c r="CM45" s="58">
        <v>0</v>
      </c>
      <c r="CN45" s="49">
        <v>0</v>
      </c>
      <c r="CO45" s="35"/>
    </row>
    <row r="46" spans="1:93" ht="102" x14ac:dyDescent="0.25">
      <c r="A46" s="37" t="s">
        <v>155</v>
      </c>
      <c r="B46" s="38" t="s">
        <v>157</v>
      </c>
      <c r="C46" s="35" t="s">
        <v>17</v>
      </c>
      <c r="D46" s="35"/>
      <c r="E46" s="49">
        <v>0</v>
      </c>
      <c r="F46" s="49">
        <v>0</v>
      </c>
      <c r="G46" s="49">
        <v>0</v>
      </c>
      <c r="H46" s="49">
        <v>0</v>
      </c>
      <c r="I46" s="58">
        <v>0</v>
      </c>
      <c r="J46" s="58">
        <v>0</v>
      </c>
      <c r="K46" s="58">
        <v>0</v>
      </c>
      <c r="L46" s="49">
        <v>0</v>
      </c>
      <c r="M46" s="49">
        <v>0</v>
      </c>
      <c r="N46" s="49">
        <v>0</v>
      </c>
      <c r="O46" s="49">
        <v>0</v>
      </c>
      <c r="P46" s="49">
        <v>0</v>
      </c>
      <c r="Q46" s="58">
        <v>0</v>
      </c>
      <c r="R46" s="58">
        <v>0</v>
      </c>
      <c r="S46" s="58">
        <v>0</v>
      </c>
      <c r="T46" s="49">
        <v>0</v>
      </c>
      <c r="U46" s="49">
        <v>0</v>
      </c>
      <c r="V46" s="49">
        <v>0</v>
      </c>
      <c r="W46" s="49">
        <v>0</v>
      </c>
      <c r="X46" s="49">
        <v>0</v>
      </c>
      <c r="Y46" s="58">
        <v>0</v>
      </c>
      <c r="Z46" s="58">
        <v>0</v>
      </c>
      <c r="AA46" s="58">
        <v>0</v>
      </c>
      <c r="AB46" s="49">
        <v>0</v>
      </c>
      <c r="AC46" s="49">
        <v>0</v>
      </c>
      <c r="AD46" s="49">
        <v>0</v>
      </c>
      <c r="AE46" s="49">
        <v>0</v>
      </c>
      <c r="AF46" s="49">
        <v>0</v>
      </c>
      <c r="AG46" s="58">
        <v>0</v>
      </c>
      <c r="AH46" s="58">
        <v>0</v>
      </c>
      <c r="AI46" s="58">
        <v>0</v>
      </c>
      <c r="AJ46" s="49">
        <v>0</v>
      </c>
      <c r="AK46" s="49">
        <v>0</v>
      </c>
      <c r="AL46" s="49">
        <v>0</v>
      </c>
      <c r="AM46" s="49">
        <v>0</v>
      </c>
      <c r="AN46" s="49">
        <v>0</v>
      </c>
      <c r="AO46" s="58">
        <v>0</v>
      </c>
      <c r="AP46" s="58">
        <v>0</v>
      </c>
      <c r="AQ46" s="58">
        <v>0</v>
      </c>
      <c r="AR46" s="49">
        <v>0</v>
      </c>
      <c r="AS46" s="49">
        <v>0</v>
      </c>
      <c r="AT46" s="49">
        <v>0</v>
      </c>
      <c r="AU46" s="49">
        <v>0</v>
      </c>
      <c r="AV46" s="49">
        <v>0</v>
      </c>
      <c r="AW46" s="58">
        <v>0</v>
      </c>
      <c r="AX46" s="58">
        <v>0</v>
      </c>
      <c r="AY46" s="58">
        <v>0</v>
      </c>
      <c r="AZ46" s="49">
        <v>0</v>
      </c>
      <c r="BA46" s="49">
        <v>0</v>
      </c>
      <c r="BB46" s="49">
        <v>0</v>
      </c>
      <c r="BC46" s="49">
        <v>0</v>
      </c>
      <c r="BD46" s="49">
        <v>0</v>
      </c>
      <c r="BE46" s="58">
        <v>0</v>
      </c>
      <c r="BF46" s="58">
        <v>0</v>
      </c>
      <c r="BG46" s="58">
        <v>0</v>
      </c>
      <c r="BH46" s="49">
        <v>0</v>
      </c>
      <c r="BI46" s="49">
        <v>0</v>
      </c>
      <c r="BJ46" s="49">
        <v>0</v>
      </c>
      <c r="BK46" s="49">
        <v>0</v>
      </c>
      <c r="BL46" s="49">
        <v>0</v>
      </c>
      <c r="BM46" s="58">
        <v>0</v>
      </c>
      <c r="BN46" s="58">
        <v>0</v>
      </c>
      <c r="BO46" s="58">
        <v>0</v>
      </c>
      <c r="BP46" s="49">
        <v>0</v>
      </c>
      <c r="BQ46" s="49">
        <v>0</v>
      </c>
      <c r="BR46" s="49">
        <v>0</v>
      </c>
      <c r="BS46" s="49">
        <v>0</v>
      </c>
      <c r="BT46" s="49">
        <v>0</v>
      </c>
      <c r="BU46" s="58">
        <v>0</v>
      </c>
      <c r="BV46" s="58">
        <v>0</v>
      </c>
      <c r="BW46" s="58">
        <v>0</v>
      </c>
      <c r="BX46" s="49">
        <v>0</v>
      </c>
      <c r="BY46" s="49">
        <v>0</v>
      </c>
      <c r="BZ46" s="49">
        <v>0</v>
      </c>
      <c r="CA46" s="49">
        <v>0</v>
      </c>
      <c r="CB46" s="49">
        <v>0</v>
      </c>
      <c r="CC46" s="58">
        <v>0</v>
      </c>
      <c r="CD46" s="58">
        <v>0</v>
      </c>
      <c r="CE46" s="58">
        <v>0</v>
      </c>
      <c r="CF46" s="49">
        <v>0</v>
      </c>
      <c r="CG46" s="49">
        <v>0</v>
      </c>
      <c r="CH46" s="49">
        <v>0</v>
      </c>
      <c r="CI46" s="49">
        <v>0</v>
      </c>
      <c r="CJ46" s="49">
        <v>0</v>
      </c>
      <c r="CK46" s="58">
        <v>0</v>
      </c>
      <c r="CL46" s="58">
        <v>0</v>
      </c>
      <c r="CM46" s="58">
        <v>0</v>
      </c>
      <c r="CN46" s="49">
        <v>0</v>
      </c>
      <c r="CO46" s="35"/>
    </row>
    <row r="47" spans="1:93" x14ac:dyDescent="0.25">
      <c r="A47" s="37" t="s">
        <v>19</v>
      </c>
      <c r="B47" s="38" t="s">
        <v>19</v>
      </c>
      <c r="C47" s="35"/>
      <c r="D47" s="35"/>
      <c r="E47" s="49"/>
      <c r="F47" s="49"/>
      <c r="G47" s="49"/>
      <c r="H47" s="49"/>
      <c r="I47" s="58"/>
      <c r="J47" s="58"/>
      <c r="K47" s="58"/>
      <c r="L47" s="49"/>
      <c r="M47" s="49"/>
      <c r="N47" s="49"/>
      <c r="O47" s="49"/>
      <c r="P47" s="49"/>
      <c r="Q47" s="58"/>
      <c r="R47" s="58"/>
      <c r="S47" s="58"/>
      <c r="T47" s="49"/>
      <c r="U47" s="49"/>
      <c r="V47" s="49"/>
      <c r="W47" s="49"/>
      <c r="X47" s="49"/>
      <c r="Y47" s="58"/>
      <c r="Z47" s="58"/>
      <c r="AA47" s="58"/>
      <c r="AB47" s="49"/>
      <c r="AC47" s="49"/>
      <c r="AD47" s="49"/>
      <c r="AE47" s="49"/>
      <c r="AF47" s="49"/>
      <c r="AG47" s="58"/>
      <c r="AH47" s="58"/>
      <c r="AI47" s="58"/>
      <c r="AJ47" s="49"/>
      <c r="AK47" s="49"/>
      <c r="AL47" s="49"/>
      <c r="AM47" s="49"/>
      <c r="AN47" s="49"/>
      <c r="AO47" s="58"/>
      <c r="AP47" s="58"/>
      <c r="AQ47" s="58"/>
      <c r="AR47" s="49"/>
      <c r="AS47" s="49"/>
      <c r="AT47" s="49"/>
      <c r="AU47" s="49"/>
      <c r="AV47" s="49"/>
      <c r="AW47" s="58"/>
      <c r="AX47" s="58"/>
      <c r="AY47" s="58"/>
      <c r="AZ47" s="49"/>
      <c r="BA47" s="49"/>
      <c r="BB47" s="49"/>
      <c r="BC47" s="49"/>
      <c r="BD47" s="49"/>
      <c r="BE47" s="58"/>
      <c r="BF47" s="58"/>
      <c r="BG47" s="58"/>
      <c r="BH47" s="49"/>
      <c r="BI47" s="49"/>
      <c r="BJ47" s="49"/>
      <c r="BK47" s="49"/>
      <c r="BL47" s="49"/>
      <c r="BM47" s="58"/>
      <c r="BN47" s="58"/>
      <c r="BO47" s="58"/>
      <c r="BP47" s="49"/>
      <c r="BQ47" s="49"/>
      <c r="BR47" s="49"/>
      <c r="BS47" s="49"/>
      <c r="BT47" s="49"/>
      <c r="BU47" s="58"/>
      <c r="BV47" s="58"/>
      <c r="BW47" s="58"/>
      <c r="BX47" s="49"/>
      <c r="BY47" s="49"/>
      <c r="BZ47" s="49"/>
      <c r="CA47" s="49"/>
      <c r="CB47" s="49"/>
      <c r="CC47" s="58"/>
      <c r="CD47" s="58"/>
      <c r="CE47" s="58"/>
      <c r="CF47" s="49"/>
      <c r="CG47" s="49"/>
      <c r="CH47" s="49"/>
      <c r="CI47" s="49"/>
      <c r="CJ47" s="49"/>
      <c r="CK47" s="58"/>
      <c r="CL47" s="58"/>
      <c r="CM47" s="58"/>
      <c r="CN47" s="49"/>
      <c r="CO47" s="35"/>
    </row>
    <row r="48" spans="1:93" ht="89.25" x14ac:dyDescent="0.25">
      <c r="A48" s="37" t="s">
        <v>155</v>
      </c>
      <c r="B48" s="38" t="s">
        <v>158</v>
      </c>
      <c r="C48" s="35" t="s">
        <v>17</v>
      </c>
      <c r="D48" s="35"/>
      <c r="E48" s="49">
        <v>0</v>
      </c>
      <c r="F48" s="49">
        <v>0</v>
      </c>
      <c r="G48" s="49">
        <v>0</v>
      </c>
      <c r="H48" s="49">
        <v>0</v>
      </c>
      <c r="I48" s="58">
        <v>0</v>
      </c>
      <c r="J48" s="58">
        <v>0</v>
      </c>
      <c r="K48" s="58">
        <v>0</v>
      </c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58">
        <v>0</v>
      </c>
      <c r="R48" s="58">
        <v>0</v>
      </c>
      <c r="S48" s="58">
        <v>0</v>
      </c>
      <c r="T48" s="49">
        <v>0</v>
      </c>
      <c r="U48" s="49">
        <v>0</v>
      </c>
      <c r="V48" s="49">
        <v>0</v>
      </c>
      <c r="W48" s="49">
        <v>0</v>
      </c>
      <c r="X48" s="49">
        <v>0</v>
      </c>
      <c r="Y48" s="58">
        <v>0</v>
      </c>
      <c r="Z48" s="58">
        <v>0</v>
      </c>
      <c r="AA48" s="58">
        <v>0</v>
      </c>
      <c r="AB48" s="49">
        <v>0</v>
      </c>
      <c r="AC48" s="49">
        <v>0</v>
      </c>
      <c r="AD48" s="49">
        <v>0</v>
      </c>
      <c r="AE48" s="49">
        <v>0</v>
      </c>
      <c r="AF48" s="49">
        <v>0</v>
      </c>
      <c r="AG48" s="58">
        <v>0</v>
      </c>
      <c r="AH48" s="58">
        <v>0</v>
      </c>
      <c r="AI48" s="58">
        <v>0</v>
      </c>
      <c r="AJ48" s="49">
        <v>0</v>
      </c>
      <c r="AK48" s="49">
        <v>0</v>
      </c>
      <c r="AL48" s="49">
        <v>0</v>
      </c>
      <c r="AM48" s="49">
        <v>0</v>
      </c>
      <c r="AN48" s="49">
        <v>0</v>
      </c>
      <c r="AO48" s="58">
        <v>0</v>
      </c>
      <c r="AP48" s="58">
        <v>0</v>
      </c>
      <c r="AQ48" s="58">
        <v>0</v>
      </c>
      <c r="AR48" s="49">
        <v>0</v>
      </c>
      <c r="AS48" s="49">
        <v>0</v>
      </c>
      <c r="AT48" s="49">
        <v>0</v>
      </c>
      <c r="AU48" s="49">
        <v>0</v>
      </c>
      <c r="AV48" s="49">
        <v>0</v>
      </c>
      <c r="AW48" s="58">
        <v>0</v>
      </c>
      <c r="AX48" s="58">
        <v>0</v>
      </c>
      <c r="AY48" s="58">
        <v>0</v>
      </c>
      <c r="AZ48" s="49">
        <v>0</v>
      </c>
      <c r="BA48" s="49">
        <v>0</v>
      </c>
      <c r="BB48" s="49">
        <v>0</v>
      </c>
      <c r="BC48" s="49">
        <v>0</v>
      </c>
      <c r="BD48" s="49">
        <v>0</v>
      </c>
      <c r="BE48" s="58">
        <v>0</v>
      </c>
      <c r="BF48" s="58">
        <v>0</v>
      </c>
      <c r="BG48" s="58">
        <v>0</v>
      </c>
      <c r="BH48" s="49">
        <v>0</v>
      </c>
      <c r="BI48" s="49">
        <v>0</v>
      </c>
      <c r="BJ48" s="49">
        <v>0</v>
      </c>
      <c r="BK48" s="49">
        <v>0</v>
      </c>
      <c r="BL48" s="49">
        <v>0</v>
      </c>
      <c r="BM48" s="58">
        <v>0</v>
      </c>
      <c r="BN48" s="58">
        <v>0</v>
      </c>
      <c r="BO48" s="58">
        <v>0</v>
      </c>
      <c r="BP48" s="49">
        <v>0</v>
      </c>
      <c r="BQ48" s="49">
        <v>0</v>
      </c>
      <c r="BR48" s="49">
        <v>0</v>
      </c>
      <c r="BS48" s="49">
        <v>0</v>
      </c>
      <c r="BT48" s="49">
        <v>0</v>
      </c>
      <c r="BU48" s="58">
        <v>0</v>
      </c>
      <c r="BV48" s="58">
        <v>0</v>
      </c>
      <c r="BW48" s="58">
        <v>0</v>
      </c>
      <c r="BX48" s="49">
        <v>0</v>
      </c>
      <c r="BY48" s="49">
        <v>0</v>
      </c>
      <c r="BZ48" s="49">
        <v>0</v>
      </c>
      <c r="CA48" s="49">
        <v>0</v>
      </c>
      <c r="CB48" s="49">
        <v>0</v>
      </c>
      <c r="CC48" s="58">
        <v>0</v>
      </c>
      <c r="CD48" s="58">
        <v>0</v>
      </c>
      <c r="CE48" s="58">
        <v>0</v>
      </c>
      <c r="CF48" s="49">
        <v>0</v>
      </c>
      <c r="CG48" s="49">
        <v>0</v>
      </c>
      <c r="CH48" s="49">
        <v>0</v>
      </c>
      <c r="CI48" s="49">
        <v>0</v>
      </c>
      <c r="CJ48" s="49">
        <v>0</v>
      </c>
      <c r="CK48" s="58">
        <v>0</v>
      </c>
      <c r="CL48" s="58">
        <v>0</v>
      </c>
      <c r="CM48" s="58">
        <v>0</v>
      </c>
      <c r="CN48" s="49">
        <v>0</v>
      </c>
      <c r="CO48" s="35"/>
    </row>
    <row r="49" spans="1:93" x14ac:dyDescent="0.25">
      <c r="A49" s="37" t="s">
        <v>19</v>
      </c>
      <c r="B49" s="38" t="s">
        <v>19</v>
      </c>
      <c r="C49" s="35"/>
      <c r="D49" s="35"/>
      <c r="E49" s="49"/>
      <c r="F49" s="49"/>
      <c r="G49" s="49"/>
      <c r="H49" s="49"/>
      <c r="I49" s="58"/>
      <c r="J49" s="58"/>
      <c r="K49" s="58"/>
      <c r="L49" s="49"/>
      <c r="M49" s="49"/>
      <c r="N49" s="49"/>
      <c r="O49" s="49"/>
      <c r="P49" s="49"/>
      <c r="Q49" s="58"/>
      <c r="R49" s="58"/>
      <c r="S49" s="58"/>
      <c r="T49" s="49"/>
      <c r="U49" s="49"/>
      <c r="V49" s="49"/>
      <c r="W49" s="49"/>
      <c r="X49" s="49"/>
      <c r="Y49" s="58"/>
      <c r="Z49" s="58"/>
      <c r="AA49" s="58"/>
      <c r="AB49" s="49"/>
      <c r="AC49" s="49"/>
      <c r="AD49" s="49"/>
      <c r="AE49" s="49"/>
      <c r="AF49" s="49"/>
      <c r="AG49" s="58"/>
      <c r="AH49" s="58"/>
      <c r="AI49" s="58"/>
      <c r="AJ49" s="49"/>
      <c r="AK49" s="49"/>
      <c r="AL49" s="49"/>
      <c r="AM49" s="49"/>
      <c r="AN49" s="49"/>
      <c r="AO49" s="58"/>
      <c r="AP49" s="58"/>
      <c r="AQ49" s="58"/>
      <c r="AR49" s="49"/>
      <c r="AS49" s="49"/>
      <c r="AT49" s="49"/>
      <c r="AU49" s="49"/>
      <c r="AV49" s="49"/>
      <c r="AW49" s="58"/>
      <c r="AX49" s="58"/>
      <c r="AY49" s="58"/>
      <c r="AZ49" s="49"/>
      <c r="BA49" s="49"/>
      <c r="BB49" s="49"/>
      <c r="BC49" s="49"/>
      <c r="BD49" s="49"/>
      <c r="BE49" s="58"/>
      <c r="BF49" s="58"/>
      <c r="BG49" s="58"/>
      <c r="BH49" s="49"/>
      <c r="BI49" s="49"/>
      <c r="BJ49" s="49"/>
      <c r="BK49" s="49"/>
      <c r="BL49" s="49"/>
      <c r="BM49" s="58"/>
      <c r="BN49" s="58"/>
      <c r="BO49" s="58"/>
      <c r="BP49" s="49"/>
      <c r="BQ49" s="49"/>
      <c r="BR49" s="49"/>
      <c r="BS49" s="49"/>
      <c r="BT49" s="49"/>
      <c r="BU49" s="58"/>
      <c r="BV49" s="58"/>
      <c r="BW49" s="58"/>
      <c r="BX49" s="49"/>
      <c r="BY49" s="49"/>
      <c r="BZ49" s="49"/>
      <c r="CA49" s="49"/>
      <c r="CB49" s="49"/>
      <c r="CC49" s="58"/>
      <c r="CD49" s="58"/>
      <c r="CE49" s="58"/>
      <c r="CF49" s="49"/>
      <c r="CG49" s="49"/>
      <c r="CH49" s="49"/>
      <c r="CI49" s="49"/>
      <c r="CJ49" s="49"/>
      <c r="CK49" s="58"/>
      <c r="CL49" s="58"/>
      <c r="CM49" s="58"/>
      <c r="CN49" s="49"/>
      <c r="CO49" s="35"/>
    </row>
    <row r="50" spans="1:93" ht="89.25" x14ac:dyDescent="0.25">
      <c r="A50" s="37" t="s">
        <v>155</v>
      </c>
      <c r="B50" s="38" t="s">
        <v>159</v>
      </c>
      <c r="C50" s="35" t="s">
        <v>17</v>
      </c>
      <c r="D50" s="35"/>
      <c r="E50" s="49">
        <v>0</v>
      </c>
      <c r="F50" s="49">
        <v>0</v>
      </c>
      <c r="G50" s="49">
        <v>0</v>
      </c>
      <c r="H50" s="49">
        <v>0</v>
      </c>
      <c r="I50" s="58">
        <v>0</v>
      </c>
      <c r="J50" s="58">
        <v>0</v>
      </c>
      <c r="K50" s="58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58">
        <v>0</v>
      </c>
      <c r="R50" s="58">
        <v>0</v>
      </c>
      <c r="S50" s="58">
        <v>0</v>
      </c>
      <c r="T50" s="49">
        <v>0</v>
      </c>
      <c r="U50" s="49">
        <v>0</v>
      </c>
      <c r="V50" s="49">
        <v>0</v>
      </c>
      <c r="W50" s="49">
        <v>0</v>
      </c>
      <c r="X50" s="49">
        <v>0</v>
      </c>
      <c r="Y50" s="58">
        <v>0</v>
      </c>
      <c r="Z50" s="58">
        <v>0</v>
      </c>
      <c r="AA50" s="58">
        <v>0</v>
      </c>
      <c r="AB50" s="49">
        <v>0</v>
      </c>
      <c r="AC50" s="49">
        <v>0</v>
      </c>
      <c r="AD50" s="49">
        <v>0</v>
      </c>
      <c r="AE50" s="49">
        <v>0</v>
      </c>
      <c r="AF50" s="49">
        <v>0</v>
      </c>
      <c r="AG50" s="58">
        <v>0</v>
      </c>
      <c r="AH50" s="58">
        <v>0</v>
      </c>
      <c r="AI50" s="58">
        <v>0</v>
      </c>
      <c r="AJ50" s="49">
        <v>0</v>
      </c>
      <c r="AK50" s="49">
        <v>0</v>
      </c>
      <c r="AL50" s="49">
        <v>0</v>
      </c>
      <c r="AM50" s="49">
        <v>0</v>
      </c>
      <c r="AN50" s="49">
        <v>0</v>
      </c>
      <c r="AO50" s="58">
        <v>0</v>
      </c>
      <c r="AP50" s="58">
        <v>0</v>
      </c>
      <c r="AQ50" s="58">
        <v>0</v>
      </c>
      <c r="AR50" s="49">
        <v>0</v>
      </c>
      <c r="AS50" s="49">
        <v>0</v>
      </c>
      <c r="AT50" s="49">
        <v>0</v>
      </c>
      <c r="AU50" s="49">
        <v>0</v>
      </c>
      <c r="AV50" s="49">
        <v>0</v>
      </c>
      <c r="AW50" s="58">
        <v>0</v>
      </c>
      <c r="AX50" s="58">
        <v>0</v>
      </c>
      <c r="AY50" s="58">
        <v>0</v>
      </c>
      <c r="AZ50" s="49">
        <v>0</v>
      </c>
      <c r="BA50" s="49">
        <v>0</v>
      </c>
      <c r="BB50" s="49">
        <v>0</v>
      </c>
      <c r="BC50" s="49">
        <v>0</v>
      </c>
      <c r="BD50" s="49">
        <v>0</v>
      </c>
      <c r="BE50" s="58">
        <v>0</v>
      </c>
      <c r="BF50" s="58">
        <v>0</v>
      </c>
      <c r="BG50" s="58">
        <v>0</v>
      </c>
      <c r="BH50" s="49">
        <v>0</v>
      </c>
      <c r="BI50" s="49">
        <v>0</v>
      </c>
      <c r="BJ50" s="49">
        <v>0</v>
      </c>
      <c r="BK50" s="49">
        <v>0</v>
      </c>
      <c r="BL50" s="49">
        <v>0</v>
      </c>
      <c r="BM50" s="58">
        <v>0</v>
      </c>
      <c r="BN50" s="58">
        <v>0</v>
      </c>
      <c r="BO50" s="58">
        <v>0</v>
      </c>
      <c r="BP50" s="49">
        <v>0</v>
      </c>
      <c r="BQ50" s="49">
        <v>0</v>
      </c>
      <c r="BR50" s="49">
        <v>0</v>
      </c>
      <c r="BS50" s="49">
        <v>0</v>
      </c>
      <c r="BT50" s="49">
        <v>0</v>
      </c>
      <c r="BU50" s="58">
        <v>0</v>
      </c>
      <c r="BV50" s="58">
        <v>0</v>
      </c>
      <c r="BW50" s="58">
        <v>0</v>
      </c>
      <c r="BX50" s="49">
        <v>0</v>
      </c>
      <c r="BY50" s="49">
        <v>0</v>
      </c>
      <c r="BZ50" s="49">
        <v>0</v>
      </c>
      <c r="CA50" s="49">
        <v>0</v>
      </c>
      <c r="CB50" s="49">
        <v>0</v>
      </c>
      <c r="CC50" s="58">
        <v>0</v>
      </c>
      <c r="CD50" s="58">
        <v>0</v>
      </c>
      <c r="CE50" s="58">
        <v>0</v>
      </c>
      <c r="CF50" s="49">
        <v>0</v>
      </c>
      <c r="CG50" s="49">
        <v>0</v>
      </c>
      <c r="CH50" s="49">
        <v>0</v>
      </c>
      <c r="CI50" s="49">
        <v>0</v>
      </c>
      <c r="CJ50" s="49">
        <v>0</v>
      </c>
      <c r="CK50" s="58">
        <v>0</v>
      </c>
      <c r="CL50" s="58">
        <v>0</v>
      </c>
      <c r="CM50" s="58">
        <v>0</v>
      </c>
      <c r="CN50" s="49">
        <v>0</v>
      </c>
      <c r="CO50" s="35"/>
    </row>
    <row r="51" spans="1:93" x14ac:dyDescent="0.25">
      <c r="A51" s="37" t="s">
        <v>19</v>
      </c>
      <c r="B51" s="38" t="s">
        <v>19</v>
      </c>
      <c r="C51" s="35"/>
      <c r="D51" s="35"/>
      <c r="E51" s="49"/>
      <c r="F51" s="49"/>
      <c r="G51" s="49"/>
      <c r="H51" s="49"/>
      <c r="I51" s="58"/>
      <c r="J51" s="58"/>
      <c r="K51" s="58"/>
      <c r="L51" s="49"/>
      <c r="M51" s="49"/>
      <c r="N51" s="49"/>
      <c r="O51" s="49"/>
      <c r="P51" s="49"/>
      <c r="Q51" s="58"/>
      <c r="R51" s="58"/>
      <c r="S51" s="58"/>
      <c r="T51" s="49"/>
      <c r="U51" s="49"/>
      <c r="V51" s="49"/>
      <c r="W51" s="49"/>
      <c r="X51" s="49"/>
      <c r="Y51" s="58"/>
      <c r="Z51" s="58"/>
      <c r="AA51" s="58"/>
      <c r="AB51" s="49"/>
      <c r="AC51" s="49"/>
      <c r="AD51" s="49"/>
      <c r="AE51" s="49"/>
      <c r="AF51" s="49"/>
      <c r="AG51" s="58"/>
      <c r="AH51" s="58"/>
      <c r="AI51" s="58"/>
      <c r="AJ51" s="49"/>
      <c r="AK51" s="49"/>
      <c r="AL51" s="49"/>
      <c r="AM51" s="49"/>
      <c r="AN51" s="49"/>
      <c r="AO51" s="58"/>
      <c r="AP51" s="58"/>
      <c r="AQ51" s="58"/>
      <c r="AR51" s="49"/>
      <c r="AS51" s="49"/>
      <c r="AT51" s="49"/>
      <c r="AU51" s="49"/>
      <c r="AV51" s="49"/>
      <c r="AW51" s="58"/>
      <c r="AX51" s="58"/>
      <c r="AY51" s="58"/>
      <c r="AZ51" s="49"/>
      <c r="BA51" s="49"/>
      <c r="BB51" s="49"/>
      <c r="BC51" s="49"/>
      <c r="BD51" s="49"/>
      <c r="BE51" s="58"/>
      <c r="BF51" s="58"/>
      <c r="BG51" s="58"/>
      <c r="BH51" s="49"/>
      <c r="BI51" s="49"/>
      <c r="BJ51" s="49"/>
      <c r="BK51" s="49"/>
      <c r="BL51" s="49"/>
      <c r="BM51" s="58"/>
      <c r="BN51" s="58"/>
      <c r="BO51" s="58"/>
      <c r="BP51" s="49"/>
      <c r="BQ51" s="49"/>
      <c r="BR51" s="49"/>
      <c r="BS51" s="49"/>
      <c r="BT51" s="49"/>
      <c r="BU51" s="58"/>
      <c r="BV51" s="58"/>
      <c r="BW51" s="58"/>
      <c r="BX51" s="49"/>
      <c r="BY51" s="49"/>
      <c r="BZ51" s="49"/>
      <c r="CA51" s="49"/>
      <c r="CB51" s="49"/>
      <c r="CC51" s="58"/>
      <c r="CD51" s="58"/>
      <c r="CE51" s="58"/>
      <c r="CF51" s="49"/>
      <c r="CG51" s="49"/>
      <c r="CH51" s="49"/>
      <c r="CI51" s="49"/>
      <c r="CJ51" s="49"/>
      <c r="CK51" s="58"/>
      <c r="CL51" s="58"/>
      <c r="CM51" s="58"/>
      <c r="CN51" s="49"/>
      <c r="CO51" s="35"/>
    </row>
    <row r="52" spans="1:93" ht="38.25" x14ac:dyDescent="0.25">
      <c r="A52" s="37" t="s">
        <v>160</v>
      </c>
      <c r="B52" s="38" t="s">
        <v>156</v>
      </c>
      <c r="C52" s="35" t="s">
        <v>17</v>
      </c>
      <c r="D52" s="35"/>
      <c r="E52" s="49">
        <v>0</v>
      </c>
      <c r="F52" s="49">
        <v>0</v>
      </c>
      <c r="G52" s="49">
        <v>0</v>
      </c>
      <c r="H52" s="49">
        <v>0</v>
      </c>
      <c r="I52" s="58">
        <v>0</v>
      </c>
      <c r="J52" s="58">
        <v>0</v>
      </c>
      <c r="K52" s="58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58">
        <v>0</v>
      </c>
      <c r="R52" s="58">
        <v>0</v>
      </c>
      <c r="S52" s="58">
        <v>0</v>
      </c>
      <c r="T52" s="49">
        <v>0</v>
      </c>
      <c r="U52" s="49">
        <v>0</v>
      </c>
      <c r="V52" s="49">
        <v>0</v>
      </c>
      <c r="W52" s="49">
        <v>0</v>
      </c>
      <c r="X52" s="49">
        <v>0</v>
      </c>
      <c r="Y52" s="58">
        <v>0</v>
      </c>
      <c r="Z52" s="58">
        <v>0</v>
      </c>
      <c r="AA52" s="58">
        <v>0</v>
      </c>
      <c r="AB52" s="49">
        <v>0</v>
      </c>
      <c r="AC52" s="49">
        <v>0</v>
      </c>
      <c r="AD52" s="49">
        <v>0</v>
      </c>
      <c r="AE52" s="49">
        <v>0</v>
      </c>
      <c r="AF52" s="49">
        <v>0</v>
      </c>
      <c r="AG52" s="58">
        <v>0</v>
      </c>
      <c r="AH52" s="58">
        <v>0</v>
      </c>
      <c r="AI52" s="58">
        <v>0</v>
      </c>
      <c r="AJ52" s="49">
        <v>0</v>
      </c>
      <c r="AK52" s="49">
        <v>0</v>
      </c>
      <c r="AL52" s="49">
        <v>0</v>
      </c>
      <c r="AM52" s="49">
        <v>0</v>
      </c>
      <c r="AN52" s="49">
        <v>0</v>
      </c>
      <c r="AO52" s="58">
        <v>0</v>
      </c>
      <c r="AP52" s="58">
        <v>0</v>
      </c>
      <c r="AQ52" s="58">
        <v>0</v>
      </c>
      <c r="AR52" s="49">
        <v>0</v>
      </c>
      <c r="AS52" s="49">
        <v>0</v>
      </c>
      <c r="AT52" s="49">
        <v>0</v>
      </c>
      <c r="AU52" s="49">
        <v>0</v>
      </c>
      <c r="AV52" s="49">
        <v>0</v>
      </c>
      <c r="AW52" s="58">
        <v>0</v>
      </c>
      <c r="AX52" s="58">
        <v>0</v>
      </c>
      <c r="AY52" s="58">
        <v>0</v>
      </c>
      <c r="AZ52" s="49">
        <v>0</v>
      </c>
      <c r="BA52" s="49">
        <v>0</v>
      </c>
      <c r="BB52" s="49">
        <v>0</v>
      </c>
      <c r="BC52" s="49">
        <v>0</v>
      </c>
      <c r="BD52" s="49">
        <v>0</v>
      </c>
      <c r="BE52" s="58">
        <v>0</v>
      </c>
      <c r="BF52" s="58">
        <v>0</v>
      </c>
      <c r="BG52" s="58">
        <v>0</v>
      </c>
      <c r="BH52" s="49">
        <v>0</v>
      </c>
      <c r="BI52" s="49">
        <v>0</v>
      </c>
      <c r="BJ52" s="49">
        <v>0</v>
      </c>
      <c r="BK52" s="49">
        <v>0</v>
      </c>
      <c r="BL52" s="49">
        <v>0</v>
      </c>
      <c r="BM52" s="58">
        <v>0</v>
      </c>
      <c r="BN52" s="58">
        <v>0</v>
      </c>
      <c r="BO52" s="58">
        <v>0</v>
      </c>
      <c r="BP52" s="49">
        <v>0</v>
      </c>
      <c r="BQ52" s="49">
        <v>0</v>
      </c>
      <c r="BR52" s="49">
        <v>0</v>
      </c>
      <c r="BS52" s="49">
        <v>0</v>
      </c>
      <c r="BT52" s="49">
        <v>0</v>
      </c>
      <c r="BU52" s="58">
        <v>0</v>
      </c>
      <c r="BV52" s="58">
        <v>0</v>
      </c>
      <c r="BW52" s="58">
        <v>0</v>
      </c>
      <c r="BX52" s="49">
        <v>0</v>
      </c>
      <c r="BY52" s="49">
        <v>0</v>
      </c>
      <c r="BZ52" s="49">
        <v>0</v>
      </c>
      <c r="CA52" s="49">
        <v>0</v>
      </c>
      <c r="CB52" s="49">
        <v>0</v>
      </c>
      <c r="CC52" s="58">
        <v>0</v>
      </c>
      <c r="CD52" s="58">
        <v>0</v>
      </c>
      <c r="CE52" s="58">
        <v>0</v>
      </c>
      <c r="CF52" s="49">
        <v>0</v>
      </c>
      <c r="CG52" s="49">
        <v>0</v>
      </c>
      <c r="CH52" s="49">
        <v>0</v>
      </c>
      <c r="CI52" s="49">
        <v>0</v>
      </c>
      <c r="CJ52" s="49">
        <v>0</v>
      </c>
      <c r="CK52" s="58">
        <v>0</v>
      </c>
      <c r="CL52" s="58">
        <v>0</v>
      </c>
      <c r="CM52" s="58">
        <v>0</v>
      </c>
      <c r="CN52" s="49">
        <v>0</v>
      </c>
      <c r="CO52" s="35"/>
    </row>
    <row r="53" spans="1:93" ht="102" x14ac:dyDescent="0.25">
      <c r="A53" s="37" t="s">
        <v>160</v>
      </c>
      <c r="B53" s="38" t="s">
        <v>157</v>
      </c>
      <c r="C53" s="35" t="s">
        <v>17</v>
      </c>
      <c r="D53" s="35"/>
      <c r="E53" s="49">
        <v>0</v>
      </c>
      <c r="F53" s="49">
        <v>0</v>
      </c>
      <c r="G53" s="49">
        <v>0</v>
      </c>
      <c r="H53" s="49">
        <v>0</v>
      </c>
      <c r="I53" s="58">
        <v>0</v>
      </c>
      <c r="J53" s="58">
        <v>0</v>
      </c>
      <c r="K53" s="58">
        <v>0</v>
      </c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58">
        <v>0</v>
      </c>
      <c r="R53" s="58">
        <v>0</v>
      </c>
      <c r="S53" s="58">
        <v>0</v>
      </c>
      <c r="T53" s="49">
        <v>0</v>
      </c>
      <c r="U53" s="49">
        <v>0</v>
      </c>
      <c r="V53" s="49">
        <v>0</v>
      </c>
      <c r="W53" s="49">
        <v>0</v>
      </c>
      <c r="X53" s="49">
        <v>0</v>
      </c>
      <c r="Y53" s="58">
        <v>0</v>
      </c>
      <c r="Z53" s="58">
        <v>0</v>
      </c>
      <c r="AA53" s="58">
        <v>0</v>
      </c>
      <c r="AB53" s="49">
        <v>0</v>
      </c>
      <c r="AC53" s="49">
        <v>0</v>
      </c>
      <c r="AD53" s="49">
        <v>0</v>
      </c>
      <c r="AE53" s="49">
        <v>0</v>
      </c>
      <c r="AF53" s="49">
        <v>0</v>
      </c>
      <c r="AG53" s="58">
        <v>0</v>
      </c>
      <c r="AH53" s="58">
        <v>0</v>
      </c>
      <c r="AI53" s="58">
        <v>0</v>
      </c>
      <c r="AJ53" s="49">
        <v>0</v>
      </c>
      <c r="AK53" s="49">
        <v>0</v>
      </c>
      <c r="AL53" s="49">
        <v>0</v>
      </c>
      <c r="AM53" s="49">
        <v>0</v>
      </c>
      <c r="AN53" s="49">
        <v>0</v>
      </c>
      <c r="AO53" s="58">
        <v>0</v>
      </c>
      <c r="AP53" s="58">
        <v>0</v>
      </c>
      <c r="AQ53" s="58">
        <v>0</v>
      </c>
      <c r="AR53" s="49">
        <v>0</v>
      </c>
      <c r="AS53" s="49">
        <v>0</v>
      </c>
      <c r="AT53" s="49">
        <v>0</v>
      </c>
      <c r="AU53" s="49">
        <v>0</v>
      </c>
      <c r="AV53" s="49">
        <v>0</v>
      </c>
      <c r="AW53" s="58">
        <v>0</v>
      </c>
      <c r="AX53" s="58">
        <v>0</v>
      </c>
      <c r="AY53" s="58">
        <v>0</v>
      </c>
      <c r="AZ53" s="49">
        <v>0</v>
      </c>
      <c r="BA53" s="49">
        <v>0</v>
      </c>
      <c r="BB53" s="49">
        <v>0</v>
      </c>
      <c r="BC53" s="49">
        <v>0</v>
      </c>
      <c r="BD53" s="49">
        <v>0</v>
      </c>
      <c r="BE53" s="58">
        <v>0</v>
      </c>
      <c r="BF53" s="58">
        <v>0</v>
      </c>
      <c r="BG53" s="58">
        <v>0</v>
      </c>
      <c r="BH53" s="49">
        <v>0</v>
      </c>
      <c r="BI53" s="49">
        <v>0</v>
      </c>
      <c r="BJ53" s="49">
        <v>0</v>
      </c>
      <c r="BK53" s="49">
        <v>0</v>
      </c>
      <c r="BL53" s="49">
        <v>0</v>
      </c>
      <c r="BM53" s="58">
        <v>0</v>
      </c>
      <c r="BN53" s="58">
        <v>0</v>
      </c>
      <c r="BO53" s="58">
        <v>0</v>
      </c>
      <c r="BP53" s="49">
        <v>0</v>
      </c>
      <c r="BQ53" s="49">
        <v>0</v>
      </c>
      <c r="BR53" s="49">
        <v>0</v>
      </c>
      <c r="BS53" s="49">
        <v>0</v>
      </c>
      <c r="BT53" s="49">
        <v>0</v>
      </c>
      <c r="BU53" s="58">
        <v>0</v>
      </c>
      <c r="BV53" s="58">
        <v>0</v>
      </c>
      <c r="BW53" s="58">
        <v>0</v>
      </c>
      <c r="BX53" s="49">
        <v>0</v>
      </c>
      <c r="BY53" s="49">
        <v>0</v>
      </c>
      <c r="BZ53" s="49">
        <v>0</v>
      </c>
      <c r="CA53" s="49">
        <v>0</v>
      </c>
      <c r="CB53" s="49">
        <v>0</v>
      </c>
      <c r="CC53" s="58">
        <v>0</v>
      </c>
      <c r="CD53" s="58">
        <v>0</v>
      </c>
      <c r="CE53" s="58">
        <v>0</v>
      </c>
      <c r="CF53" s="49">
        <v>0</v>
      </c>
      <c r="CG53" s="49">
        <v>0</v>
      </c>
      <c r="CH53" s="49">
        <v>0</v>
      </c>
      <c r="CI53" s="49">
        <v>0</v>
      </c>
      <c r="CJ53" s="49">
        <v>0</v>
      </c>
      <c r="CK53" s="58">
        <v>0</v>
      </c>
      <c r="CL53" s="58">
        <v>0</v>
      </c>
      <c r="CM53" s="58">
        <v>0</v>
      </c>
      <c r="CN53" s="49">
        <v>0</v>
      </c>
      <c r="CO53" s="35"/>
    </row>
    <row r="54" spans="1:93" x14ac:dyDescent="0.25">
      <c r="A54" s="37" t="s">
        <v>19</v>
      </c>
      <c r="B54" s="38" t="s">
        <v>19</v>
      </c>
      <c r="C54" s="35"/>
      <c r="D54" s="35"/>
      <c r="E54" s="49"/>
      <c r="F54" s="49"/>
      <c r="G54" s="49"/>
      <c r="H54" s="49"/>
      <c r="I54" s="58"/>
      <c r="J54" s="58"/>
      <c r="K54" s="58"/>
      <c r="L54" s="49"/>
      <c r="M54" s="49"/>
      <c r="N54" s="49"/>
      <c r="O54" s="49"/>
      <c r="P54" s="49"/>
      <c r="Q54" s="58"/>
      <c r="R54" s="58"/>
      <c r="S54" s="58"/>
      <c r="T54" s="49"/>
      <c r="U54" s="49"/>
      <c r="V54" s="49"/>
      <c r="W54" s="49"/>
      <c r="X54" s="49"/>
      <c r="Y54" s="58"/>
      <c r="Z54" s="58"/>
      <c r="AA54" s="58"/>
      <c r="AB54" s="49"/>
      <c r="AC54" s="49"/>
      <c r="AD54" s="49"/>
      <c r="AE54" s="49"/>
      <c r="AF54" s="49"/>
      <c r="AG54" s="58"/>
      <c r="AH54" s="58"/>
      <c r="AI54" s="58"/>
      <c r="AJ54" s="49"/>
      <c r="AK54" s="49"/>
      <c r="AL54" s="49"/>
      <c r="AM54" s="49"/>
      <c r="AN54" s="49"/>
      <c r="AO54" s="58"/>
      <c r="AP54" s="58"/>
      <c r="AQ54" s="58"/>
      <c r="AR54" s="49"/>
      <c r="AS54" s="49"/>
      <c r="AT54" s="49"/>
      <c r="AU54" s="49"/>
      <c r="AV54" s="49"/>
      <c r="AW54" s="58"/>
      <c r="AX54" s="58"/>
      <c r="AY54" s="58"/>
      <c r="AZ54" s="49"/>
      <c r="BA54" s="49"/>
      <c r="BB54" s="49"/>
      <c r="BC54" s="49"/>
      <c r="BD54" s="49"/>
      <c r="BE54" s="58"/>
      <c r="BF54" s="58"/>
      <c r="BG54" s="58"/>
      <c r="BH54" s="49"/>
      <c r="BI54" s="49"/>
      <c r="BJ54" s="49"/>
      <c r="BK54" s="49"/>
      <c r="BL54" s="49"/>
      <c r="BM54" s="58"/>
      <c r="BN54" s="58"/>
      <c r="BO54" s="58"/>
      <c r="BP54" s="49"/>
      <c r="BQ54" s="49"/>
      <c r="BR54" s="49"/>
      <c r="BS54" s="49"/>
      <c r="BT54" s="49"/>
      <c r="BU54" s="58"/>
      <c r="BV54" s="58"/>
      <c r="BW54" s="58"/>
      <c r="BX54" s="49"/>
      <c r="BY54" s="49"/>
      <c r="BZ54" s="49"/>
      <c r="CA54" s="49"/>
      <c r="CB54" s="49"/>
      <c r="CC54" s="58"/>
      <c r="CD54" s="58"/>
      <c r="CE54" s="58"/>
      <c r="CF54" s="49"/>
      <c r="CG54" s="49"/>
      <c r="CH54" s="49"/>
      <c r="CI54" s="49"/>
      <c r="CJ54" s="49"/>
      <c r="CK54" s="58"/>
      <c r="CL54" s="58"/>
      <c r="CM54" s="58"/>
      <c r="CN54" s="49"/>
      <c r="CO54" s="35"/>
    </row>
    <row r="55" spans="1:93" ht="89.25" x14ac:dyDescent="0.25">
      <c r="A55" s="37" t="s">
        <v>160</v>
      </c>
      <c r="B55" s="38" t="s">
        <v>158</v>
      </c>
      <c r="C55" s="35" t="s">
        <v>17</v>
      </c>
      <c r="D55" s="35"/>
      <c r="E55" s="49">
        <v>0</v>
      </c>
      <c r="F55" s="49">
        <v>0</v>
      </c>
      <c r="G55" s="49">
        <v>0</v>
      </c>
      <c r="H55" s="49">
        <v>0</v>
      </c>
      <c r="I55" s="58">
        <v>0</v>
      </c>
      <c r="J55" s="58">
        <v>0</v>
      </c>
      <c r="K55" s="58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58">
        <v>0</v>
      </c>
      <c r="R55" s="58">
        <v>0</v>
      </c>
      <c r="S55" s="58">
        <v>0</v>
      </c>
      <c r="T55" s="49">
        <v>0</v>
      </c>
      <c r="U55" s="49">
        <v>0</v>
      </c>
      <c r="V55" s="49">
        <v>0</v>
      </c>
      <c r="W55" s="49">
        <v>0</v>
      </c>
      <c r="X55" s="49">
        <v>0</v>
      </c>
      <c r="Y55" s="58">
        <v>0</v>
      </c>
      <c r="Z55" s="58">
        <v>0</v>
      </c>
      <c r="AA55" s="58">
        <v>0</v>
      </c>
      <c r="AB55" s="49">
        <v>0</v>
      </c>
      <c r="AC55" s="49">
        <v>0</v>
      </c>
      <c r="AD55" s="49">
        <v>0</v>
      </c>
      <c r="AE55" s="49">
        <v>0</v>
      </c>
      <c r="AF55" s="49">
        <v>0</v>
      </c>
      <c r="AG55" s="58">
        <v>0</v>
      </c>
      <c r="AH55" s="58">
        <v>0</v>
      </c>
      <c r="AI55" s="58">
        <v>0</v>
      </c>
      <c r="AJ55" s="49">
        <v>0</v>
      </c>
      <c r="AK55" s="49">
        <v>0</v>
      </c>
      <c r="AL55" s="49">
        <v>0</v>
      </c>
      <c r="AM55" s="49">
        <v>0</v>
      </c>
      <c r="AN55" s="49">
        <v>0</v>
      </c>
      <c r="AO55" s="58">
        <v>0</v>
      </c>
      <c r="AP55" s="58">
        <v>0</v>
      </c>
      <c r="AQ55" s="58">
        <v>0</v>
      </c>
      <c r="AR55" s="49">
        <v>0</v>
      </c>
      <c r="AS55" s="49">
        <v>0</v>
      </c>
      <c r="AT55" s="49">
        <v>0</v>
      </c>
      <c r="AU55" s="49">
        <v>0</v>
      </c>
      <c r="AV55" s="49">
        <v>0</v>
      </c>
      <c r="AW55" s="58">
        <v>0</v>
      </c>
      <c r="AX55" s="58">
        <v>0</v>
      </c>
      <c r="AY55" s="58">
        <v>0</v>
      </c>
      <c r="AZ55" s="49">
        <v>0</v>
      </c>
      <c r="BA55" s="49">
        <v>0</v>
      </c>
      <c r="BB55" s="49">
        <v>0</v>
      </c>
      <c r="BC55" s="49">
        <v>0</v>
      </c>
      <c r="BD55" s="49">
        <v>0</v>
      </c>
      <c r="BE55" s="58">
        <v>0</v>
      </c>
      <c r="BF55" s="58">
        <v>0</v>
      </c>
      <c r="BG55" s="58">
        <v>0</v>
      </c>
      <c r="BH55" s="49">
        <v>0</v>
      </c>
      <c r="BI55" s="49">
        <v>0</v>
      </c>
      <c r="BJ55" s="49">
        <v>0</v>
      </c>
      <c r="BK55" s="49">
        <v>0</v>
      </c>
      <c r="BL55" s="49">
        <v>0</v>
      </c>
      <c r="BM55" s="58">
        <v>0</v>
      </c>
      <c r="BN55" s="58">
        <v>0</v>
      </c>
      <c r="BO55" s="58">
        <v>0</v>
      </c>
      <c r="BP55" s="49">
        <v>0</v>
      </c>
      <c r="BQ55" s="49">
        <v>0</v>
      </c>
      <c r="BR55" s="49">
        <v>0</v>
      </c>
      <c r="BS55" s="49">
        <v>0</v>
      </c>
      <c r="BT55" s="49">
        <v>0</v>
      </c>
      <c r="BU55" s="58">
        <v>0</v>
      </c>
      <c r="BV55" s="58">
        <v>0</v>
      </c>
      <c r="BW55" s="58">
        <v>0</v>
      </c>
      <c r="BX55" s="49">
        <v>0</v>
      </c>
      <c r="BY55" s="49">
        <v>0</v>
      </c>
      <c r="BZ55" s="49">
        <v>0</v>
      </c>
      <c r="CA55" s="49">
        <v>0</v>
      </c>
      <c r="CB55" s="49">
        <v>0</v>
      </c>
      <c r="CC55" s="58">
        <v>0</v>
      </c>
      <c r="CD55" s="58">
        <v>0</v>
      </c>
      <c r="CE55" s="58">
        <v>0</v>
      </c>
      <c r="CF55" s="49">
        <v>0</v>
      </c>
      <c r="CG55" s="49">
        <v>0</v>
      </c>
      <c r="CH55" s="49">
        <v>0</v>
      </c>
      <c r="CI55" s="49">
        <v>0</v>
      </c>
      <c r="CJ55" s="49">
        <v>0</v>
      </c>
      <c r="CK55" s="58">
        <v>0</v>
      </c>
      <c r="CL55" s="58">
        <v>0</v>
      </c>
      <c r="CM55" s="58">
        <v>0</v>
      </c>
      <c r="CN55" s="49">
        <v>0</v>
      </c>
      <c r="CO55" s="35"/>
    </row>
    <row r="56" spans="1:93" x14ac:dyDescent="0.25">
      <c r="A56" s="37" t="s">
        <v>19</v>
      </c>
      <c r="B56" s="38" t="s">
        <v>19</v>
      </c>
      <c r="C56" s="35"/>
      <c r="D56" s="35"/>
      <c r="E56" s="49"/>
      <c r="F56" s="49"/>
      <c r="G56" s="49"/>
      <c r="H56" s="49"/>
      <c r="I56" s="58"/>
      <c r="J56" s="58"/>
      <c r="K56" s="58"/>
      <c r="L56" s="49"/>
      <c r="M56" s="49"/>
      <c r="N56" s="49"/>
      <c r="O56" s="49"/>
      <c r="P56" s="49"/>
      <c r="Q56" s="58"/>
      <c r="R56" s="58"/>
      <c r="S56" s="58"/>
      <c r="T56" s="49"/>
      <c r="U56" s="49"/>
      <c r="V56" s="49"/>
      <c r="W56" s="49"/>
      <c r="X56" s="49"/>
      <c r="Y56" s="58"/>
      <c r="Z56" s="58"/>
      <c r="AA56" s="58"/>
      <c r="AB56" s="49"/>
      <c r="AC56" s="49"/>
      <c r="AD56" s="49"/>
      <c r="AE56" s="49"/>
      <c r="AF56" s="49"/>
      <c r="AG56" s="58"/>
      <c r="AH56" s="58"/>
      <c r="AI56" s="58"/>
      <c r="AJ56" s="49"/>
      <c r="AK56" s="49"/>
      <c r="AL56" s="49"/>
      <c r="AM56" s="49"/>
      <c r="AN56" s="49"/>
      <c r="AO56" s="58"/>
      <c r="AP56" s="58"/>
      <c r="AQ56" s="58"/>
      <c r="AR56" s="49"/>
      <c r="AS56" s="49"/>
      <c r="AT56" s="49"/>
      <c r="AU56" s="49"/>
      <c r="AV56" s="49"/>
      <c r="AW56" s="58"/>
      <c r="AX56" s="58"/>
      <c r="AY56" s="58"/>
      <c r="AZ56" s="49"/>
      <c r="BA56" s="49"/>
      <c r="BB56" s="49"/>
      <c r="BC56" s="49"/>
      <c r="BD56" s="49"/>
      <c r="BE56" s="58"/>
      <c r="BF56" s="58"/>
      <c r="BG56" s="58"/>
      <c r="BH56" s="49"/>
      <c r="BI56" s="49"/>
      <c r="BJ56" s="49"/>
      <c r="BK56" s="49"/>
      <c r="BL56" s="49"/>
      <c r="BM56" s="58"/>
      <c r="BN56" s="58"/>
      <c r="BO56" s="58"/>
      <c r="BP56" s="49"/>
      <c r="BQ56" s="49"/>
      <c r="BR56" s="49"/>
      <c r="BS56" s="49"/>
      <c r="BT56" s="49"/>
      <c r="BU56" s="58"/>
      <c r="BV56" s="58"/>
      <c r="BW56" s="58"/>
      <c r="BX56" s="49"/>
      <c r="BY56" s="49"/>
      <c r="BZ56" s="49"/>
      <c r="CA56" s="49"/>
      <c r="CB56" s="49"/>
      <c r="CC56" s="58"/>
      <c r="CD56" s="58"/>
      <c r="CE56" s="58"/>
      <c r="CF56" s="49"/>
      <c r="CG56" s="49"/>
      <c r="CH56" s="49"/>
      <c r="CI56" s="49"/>
      <c r="CJ56" s="49"/>
      <c r="CK56" s="58"/>
      <c r="CL56" s="58"/>
      <c r="CM56" s="58"/>
      <c r="CN56" s="49"/>
      <c r="CO56" s="35"/>
    </row>
    <row r="57" spans="1:93" ht="89.25" x14ac:dyDescent="0.25">
      <c r="A57" s="37" t="s">
        <v>160</v>
      </c>
      <c r="B57" s="38" t="s">
        <v>161</v>
      </c>
      <c r="C57" s="35" t="s">
        <v>17</v>
      </c>
      <c r="D57" s="35"/>
      <c r="E57" s="49">
        <v>0</v>
      </c>
      <c r="F57" s="49">
        <v>0</v>
      </c>
      <c r="G57" s="49">
        <v>0</v>
      </c>
      <c r="H57" s="49">
        <v>0</v>
      </c>
      <c r="I57" s="58">
        <v>0</v>
      </c>
      <c r="J57" s="58">
        <v>0</v>
      </c>
      <c r="K57" s="58">
        <v>0</v>
      </c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58">
        <v>0</v>
      </c>
      <c r="R57" s="58">
        <v>0</v>
      </c>
      <c r="S57" s="58">
        <v>0</v>
      </c>
      <c r="T57" s="49">
        <v>0</v>
      </c>
      <c r="U57" s="49">
        <v>0</v>
      </c>
      <c r="V57" s="49">
        <v>0</v>
      </c>
      <c r="W57" s="49">
        <v>0</v>
      </c>
      <c r="X57" s="49">
        <v>0</v>
      </c>
      <c r="Y57" s="58">
        <v>0</v>
      </c>
      <c r="Z57" s="58">
        <v>0</v>
      </c>
      <c r="AA57" s="58">
        <v>0</v>
      </c>
      <c r="AB57" s="49">
        <v>0</v>
      </c>
      <c r="AC57" s="49">
        <v>0</v>
      </c>
      <c r="AD57" s="49">
        <v>0</v>
      </c>
      <c r="AE57" s="49">
        <v>0</v>
      </c>
      <c r="AF57" s="49">
        <v>0</v>
      </c>
      <c r="AG57" s="58">
        <v>0</v>
      </c>
      <c r="AH57" s="58">
        <v>0</v>
      </c>
      <c r="AI57" s="58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58">
        <v>0</v>
      </c>
      <c r="AP57" s="58">
        <v>0</v>
      </c>
      <c r="AQ57" s="58">
        <v>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58">
        <v>0</v>
      </c>
      <c r="AX57" s="58">
        <v>0</v>
      </c>
      <c r="AY57" s="58">
        <v>0</v>
      </c>
      <c r="AZ57" s="49">
        <v>0</v>
      </c>
      <c r="BA57" s="49">
        <v>0</v>
      </c>
      <c r="BB57" s="49">
        <v>0</v>
      </c>
      <c r="BC57" s="49">
        <v>0</v>
      </c>
      <c r="BD57" s="49">
        <v>0</v>
      </c>
      <c r="BE57" s="58">
        <v>0</v>
      </c>
      <c r="BF57" s="58">
        <v>0</v>
      </c>
      <c r="BG57" s="58">
        <v>0</v>
      </c>
      <c r="BH57" s="49">
        <v>0</v>
      </c>
      <c r="BI57" s="49">
        <v>0</v>
      </c>
      <c r="BJ57" s="49">
        <v>0</v>
      </c>
      <c r="BK57" s="49">
        <v>0</v>
      </c>
      <c r="BL57" s="49">
        <v>0</v>
      </c>
      <c r="BM57" s="58">
        <v>0</v>
      </c>
      <c r="BN57" s="58">
        <v>0</v>
      </c>
      <c r="BO57" s="58">
        <v>0</v>
      </c>
      <c r="BP57" s="49">
        <v>0</v>
      </c>
      <c r="BQ57" s="49">
        <v>0</v>
      </c>
      <c r="BR57" s="49">
        <v>0</v>
      </c>
      <c r="BS57" s="49">
        <v>0</v>
      </c>
      <c r="BT57" s="49">
        <v>0</v>
      </c>
      <c r="BU57" s="58">
        <v>0</v>
      </c>
      <c r="BV57" s="58">
        <v>0</v>
      </c>
      <c r="BW57" s="58">
        <v>0</v>
      </c>
      <c r="BX57" s="49">
        <v>0</v>
      </c>
      <c r="BY57" s="49">
        <v>0</v>
      </c>
      <c r="BZ57" s="49">
        <v>0</v>
      </c>
      <c r="CA57" s="49">
        <v>0</v>
      </c>
      <c r="CB57" s="49">
        <v>0</v>
      </c>
      <c r="CC57" s="58">
        <v>0</v>
      </c>
      <c r="CD57" s="58">
        <v>0</v>
      </c>
      <c r="CE57" s="58">
        <v>0</v>
      </c>
      <c r="CF57" s="49">
        <v>0</v>
      </c>
      <c r="CG57" s="49">
        <v>0</v>
      </c>
      <c r="CH57" s="49">
        <v>0</v>
      </c>
      <c r="CI57" s="49">
        <v>0</v>
      </c>
      <c r="CJ57" s="49">
        <v>0</v>
      </c>
      <c r="CK57" s="58">
        <v>0</v>
      </c>
      <c r="CL57" s="58">
        <v>0</v>
      </c>
      <c r="CM57" s="58">
        <v>0</v>
      </c>
      <c r="CN57" s="49">
        <v>0</v>
      </c>
      <c r="CO57" s="35"/>
    </row>
    <row r="58" spans="1:93" x14ac:dyDescent="0.25">
      <c r="A58" s="37" t="s">
        <v>19</v>
      </c>
      <c r="B58" s="38" t="s">
        <v>19</v>
      </c>
      <c r="C58" s="35"/>
      <c r="D58" s="35"/>
      <c r="E58" s="49"/>
      <c r="F58" s="49"/>
      <c r="G58" s="49"/>
      <c r="H58" s="49"/>
      <c r="I58" s="58"/>
      <c r="J58" s="58"/>
      <c r="K58" s="58"/>
      <c r="L58" s="49"/>
      <c r="M58" s="49"/>
      <c r="N58" s="49"/>
      <c r="O58" s="49"/>
      <c r="P58" s="49"/>
      <c r="Q58" s="58"/>
      <c r="R58" s="58"/>
      <c r="S58" s="58"/>
      <c r="T58" s="49"/>
      <c r="U58" s="49"/>
      <c r="V58" s="49"/>
      <c r="W58" s="49"/>
      <c r="X58" s="49"/>
      <c r="Y58" s="58"/>
      <c r="Z58" s="58"/>
      <c r="AA58" s="58"/>
      <c r="AB58" s="49"/>
      <c r="AC58" s="49"/>
      <c r="AD58" s="49"/>
      <c r="AE58" s="49"/>
      <c r="AF58" s="49"/>
      <c r="AG58" s="58"/>
      <c r="AH58" s="58"/>
      <c r="AI58" s="58"/>
      <c r="AJ58" s="49"/>
      <c r="AK58" s="49"/>
      <c r="AL58" s="49"/>
      <c r="AM58" s="49"/>
      <c r="AN58" s="49"/>
      <c r="AO58" s="58"/>
      <c r="AP58" s="58"/>
      <c r="AQ58" s="58"/>
      <c r="AR58" s="49"/>
      <c r="AS58" s="49"/>
      <c r="AT58" s="49"/>
      <c r="AU58" s="49"/>
      <c r="AV58" s="49"/>
      <c r="AW58" s="58"/>
      <c r="AX58" s="58"/>
      <c r="AY58" s="58"/>
      <c r="AZ58" s="49"/>
      <c r="BA58" s="49"/>
      <c r="BB58" s="49"/>
      <c r="BC58" s="49"/>
      <c r="BD58" s="49"/>
      <c r="BE58" s="58"/>
      <c r="BF58" s="58"/>
      <c r="BG58" s="58"/>
      <c r="BH58" s="49"/>
      <c r="BI58" s="49"/>
      <c r="BJ58" s="49"/>
      <c r="BK58" s="49"/>
      <c r="BL58" s="49"/>
      <c r="BM58" s="58"/>
      <c r="BN58" s="58"/>
      <c r="BO58" s="58"/>
      <c r="BP58" s="49"/>
      <c r="BQ58" s="49"/>
      <c r="BR58" s="49"/>
      <c r="BS58" s="49"/>
      <c r="BT58" s="49"/>
      <c r="BU58" s="58"/>
      <c r="BV58" s="58"/>
      <c r="BW58" s="58"/>
      <c r="BX58" s="49"/>
      <c r="BY58" s="49"/>
      <c r="BZ58" s="49"/>
      <c r="CA58" s="49"/>
      <c r="CB58" s="49"/>
      <c r="CC58" s="58"/>
      <c r="CD58" s="58"/>
      <c r="CE58" s="58"/>
      <c r="CF58" s="49"/>
      <c r="CG58" s="49"/>
      <c r="CH58" s="49"/>
      <c r="CI58" s="49"/>
      <c r="CJ58" s="49"/>
      <c r="CK58" s="58"/>
      <c r="CL58" s="58"/>
      <c r="CM58" s="58"/>
      <c r="CN58" s="49"/>
      <c r="CO58" s="35"/>
    </row>
    <row r="59" spans="1:93" ht="76.5" x14ac:dyDescent="0.25">
      <c r="A59" s="37" t="s">
        <v>162</v>
      </c>
      <c r="B59" s="38" t="s">
        <v>163</v>
      </c>
      <c r="C59" s="35" t="s">
        <v>17</v>
      </c>
      <c r="D59" s="35"/>
      <c r="E59" s="49">
        <v>0</v>
      </c>
      <c r="F59" s="49">
        <v>0</v>
      </c>
      <c r="G59" s="49">
        <v>0</v>
      </c>
      <c r="H59" s="49">
        <v>0</v>
      </c>
      <c r="I59" s="58">
        <v>0</v>
      </c>
      <c r="J59" s="58">
        <v>0</v>
      </c>
      <c r="K59" s="58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58">
        <v>0</v>
      </c>
      <c r="R59" s="58">
        <v>0</v>
      </c>
      <c r="S59" s="58">
        <v>0</v>
      </c>
      <c r="T59" s="49">
        <v>0</v>
      </c>
      <c r="U59" s="49">
        <v>0</v>
      </c>
      <c r="V59" s="49">
        <v>0</v>
      </c>
      <c r="W59" s="49">
        <v>0</v>
      </c>
      <c r="X59" s="49">
        <v>0</v>
      </c>
      <c r="Y59" s="58">
        <v>0</v>
      </c>
      <c r="Z59" s="58">
        <v>0</v>
      </c>
      <c r="AA59" s="58">
        <v>0</v>
      </c>
      <c r="AB59" s="49">
        <v>0</v>
      </c>
      <c r="AC59" s="49">
        <v>0</v>
      </c>
      <c r="AD59" s="49">
        <v>0</v>
      </c>
      <c r="AE59" s="49">
        <v>0</v>
      </c>
      <c r="AF59" s="49">
        <v>0</v>
      </c>
      <c r="AG59" s="58">
        <v>0</v>
      </c>
      <c r="AH59" s="58">
        <v>0</v>
      </c>
      <c r="AI59" s="58">
        <v>0</v>
      </c>
      <c r="AJ59" s="49">
        <v>0</v>
      </c>
      <c r="AK59" s="49">
        <v>0</v>
      </c>
      <c r="AL59" s="49">
        <v>0</v>
      </c>
      <c r="AM59" s="49">
        <v>0</v>
      </c>
      <c r="AN59" s="49">
        <v>0</v>
      </c>
      <c r="AO59" s="58">
        <v>0</v>
      </c>
      <c r="AP59" s="58">
        <v>0</v>
      </c>
      <c r="AQ59" s="58">
        <v>0</v>
      </c>
      <c r="AR59" s="49">
        <v>0</v>
      </c>
      <c r="AS59" s="49">
        <v>0</v>
      </c>
      <c r="AT59" s="49">
        <v>0</v>
      </c>
      <c r="AU59" s="49">
        <v>0</v>
      </c>
      <c r="AV59" s="49">
        <v>0</v>
      </c>
      <c r="AW59" s="58">
        <v>0</v>
      </c>
      <c r="AX59" s="58">
        <v>0</v>
      </c>
      <c r="AY59" s="58">
        <v>0</v>
      </c>
      <c r="AZ59" s="49">
        <v>0</v>
      </c>
      <c r="BA59" s="49">
        <v>0</v>
      </c>
      <c r="BB59" s="49">
        <v>0</v>
      </c>
      <c r="BC59" s="49">
        <v>0</v>
      </c>
      <c r="BD59" s="49">
        <v>0</v>
      </c>
      <c r="BE59" s="58">
        <v>0</v>
      </c>
      <c r="BF59" s="58">
        <v>0</v>
      </c>
      <c r="BG59" s="58">
        <v>0</v>
      </c>
      <c r="BH59" s="49">
        <v>0</v>
      </c>
      <c r="BI59" s="49">
        <v>0</v>
      </c>
      <c r="BJ59" s="49">
        <v>0</v>
      </c>
      <c r="BK59" s="49">
        <v>0</v>
      </c>
      <c r="BL59" s="49">
        <v>0</v>
      </c>
      <c r="BM59" s="58">
        <v>0</v>
      </c>
      <c r="BN59" s="58">
        <v>0</v>
      </c>
      <c r="BO59" s="58">
        <v>0</v>
      </c>
      <c r="BP59" s="49">
        <v>0</v>
      </c>
      <c r="BQ59" s="49">
        <v>0</v>
      </c>
      <c r="BR59" s="49">
        <v>0</v>
      </c>
      <c r="BS59" s="49">
        <v>0</v>
      </c>
      <c r="BT59" s="49">
        <v>0</v>
      </c>
      <c r="BU59" s="58">
        <v>0</v>
      </c>
      <c r="BV59" s="58">
        <v>0</v>
      </c>
      <c r="BW59" s="58">
        <v>0</v>
      </c>
      <c r="BX59" s="49">
        <v>0</v>
      </c>
      <c r="BY59" s="49">
        <v>0</v>
      </c>
      <c r="BZ59" s="49">
        <v>0</v>
      </c>
      <c r="CA59" s="49">
        <v>0</v>
      </c>
      <c r="CB59" s="49">
        <v>0</v>
      </c>
      <c r="CC59" s="58">
        <v>0</v>
      </c>
      <c r="CD59" s="58">
        <v>0</v>
      </c>
      <c r="CE59" s="58">
        <v>0</v>
      </c>
      <c r="CF59" s="49">
        <v>0</v>
      </c>
      <c r="CG59" s="49">
        <v>0</v>
      </c>
      <c r="CH59" s="49">
        <v>0</v>
      </c>
      <c r="CI59" s="49">
        <v>0</v>
      </c>
      <c r="CJ59" s="49">
        <v>0</v>
      </c>
      <c r="CK59" s="58">
        <v>0</v>
      </c>
      <c r="CL59" s="58">
        <v>0</v>
      </c>
      <c r="CM59" s="58">
        <v>0</v>
      </c>
      <c r="CN59" s="49">
        <v>0</v>
      </c>
      <c r="CO59" s="35"/>
    </row>
    <row r="60" spans="1:93" ht="63.75" x14ac:dyDescent="0.25">
      <c r="A60" s="37" t="s">
        <v>164</v>
      </c>
      <c r="B60" s="38" t="s">
        <v>165</v>
      </c>
      <c r="C60" s="35" t="s">
        <v>17</v>
      </c>
      <c r="D60" s="35"/>
      <c r="E60" s="49">
        <v>0</v>
      </c>
      <c r="F60" s="49">
        <v>0</v>
      </c>
      <c r="G60" s="49">
        <v>0</v>
      </c>
      <c r="H60" s="49">
        <v>0</v>
      </c>
      <c r="I60" s="58">
        <v>0</v>
      </c>
      <c r="J60" s="58">
        <v>0</v>
      </c>
      <c r="K60" s="58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58">
        <v>0</v>
      </c>
      <c r="R60" s="58">
        <v>0</v>
      </c>
      <c r="S60" s="58">
        <v>0</v>
      </c>
      <c r="T60" s="49">
        <v>0</v>
      </c>
      <c r="U60" s="49">
        <v>0</v>
      </c>
      <c r="V60" s="49">
        <v>0</v>
      </c>
      <c r="W60" s="49">
        <v>0</v>
      </c>
      <c r="X60" s="49">
        <v>0</v>
      </c>
      <c r="Y60" s="58">
        <v>0</v>
      </c>
      <c r="Z60" s="58">
        <v>0</v>
      </c>
      <c r="AA60" s="58">
        <v>0</v>
      </c>
      <c r="AB60" s="49">
        <v>0</v>
      </c>
      <c r="AC60" s="49">
        <v>0</v>
      </c>
      <c r="AD60" s="49">
        <v>0</v>
      </c>
      <c r="AE60" s="49">
        <v>0</v>
      </c>
      <c r="AF60" s="49">
        <v>0</v>
      </c>
      <c r="AG60" s="58">
        <v>0</v>
      </c>
      <c r="AH60" s="58">
        <v>0</v>
      </c>
      <c r="AI60" s="58">
        <v>0</v>
      </c>
      <c r="AJ60" s="49">
        <v>0</v>
      </c>
      <c r="AK60" s="49">
        <v>0</v>
      </c>
      <c r="AL60" s="49">
        <v>0</v>
      </c>
      <c r="AM60" s="49">
        <v>0</v>
      </c>
      <c r="AN60" s="49">
        <v>0</v>
      </c>
      <c r="AO60" s="58">
        <v>0</v>
      </c>
      <c r="AP60" s="58">
        <v>0</v>
      </c>
      <c r="AQ60" s="58">
        <v>0</v>
      </c>
      <c r="AR60" s="49">
        <v>0</v>
      </c>
      <c r="AS60" s="49">
        <v>0</v>
      </c>
      <c r="AT60" s="49">
        <v>0</v>
      </c>
      <c r="AU60" s="49">
        <v>0</v>
      </c>
      <c r="AV60" s="49">
        <v>0</v>
      </c>
      <c r="AW60" s="58">
        <v>0</v>
      </c>
      <c r="AX60" s="58">
        <v>0</v>
      </c>
      <c r="AY60" s="58">
        <v>0</v>
      </c>
      <c r="AZ60" s="49">
        <v>0</v>
      </c>
      <c r="BA60" s="49">
        <v>0</v>
      </c>
      <c r="BB60" s="49">
        <v>0</v>
      </c>
      <c r="BC60" s="49">
        <v>0</v>
      </c>
      <c r="BD60" s="49">
        <v>0</v>
      </c>
      <c r="BE60" s="58">
        <v>0</v>
      </c>
      <c r="BF60" s="58">
        <v>0</v>
      </c>
      <c r="BG60" s="58">
        <v>0</v>
      </c>
      <c r="BH60" s="49">
        <v>0</v>
      </c>
      <c r="BI60" s="49">
        <v>0</v>
      </c>
      <c r="BJ60" s="49">
        <v>0</v>
      </c>
      <c r="BK60" s="49">
        <v>0</v>
      </c>
      <c r="BL60" s="49">
        <v>0</v>
      </c>
      <c r="BM60" s="58">
        <v>0</v>
      </c>
      <c r="BN60" s="58">
        <v>0</v>
      </c>
      <c r="BO60" s="58">
        <v>0</v>
      </c>
      <c r="BP60" s="49">
        <v>0</v>
      </c>
      <c r="BQ60" s="49">
        <v>0</v>
      </c>
      <c r="BR60" s="49">
        <v>0</v>
      </c>
      <c r="BS60" s="49">
        <v>0</v>
      </c>
      <c r="BT60" s="49">
        <v>0</v>
      </c>
      <c r="BU60" s="58">
        <v>0</v>
      </c>
      <c r="BV60" s="58">
        <v>0</v>
      </c>
      <c r="BW60" s="58">
        <v>0</v>
      </c>
      <c r="BX60" s="49">
        <v>0</v>
      </c>
      <c r="BY60" s="49">
        <v>0</v>
      </c>
      <c r="BZ60" s="49">
        <v>0</v>
      </c>
      <c r="CA60" s="49">
        <v>0</v>
      </c>
      <c r="CB60" s="49">
        <v>0</v>
      </c>
      <c r="CC60" s="58">
        <v>0</v>
      </c>
      <c r="CD60" s="58">
        <v>0</v>
      </c>
      <c r="CE60" s="58">
        <v>0</v>
      </c>
      <c r="CF60" s="49">
        <v>0</v>
      </c>
      <c r="CG60" s="49">
        <v>0</v>
      </c>
      <c r="CH60" s="49">
        <v>0</v>
      </c>
      <c r="CI60" s="49">
        <v>0</v>
      </c>
      <c r="CJ60" s="49">
        <v>0</v>
      </c>
      <c r="CK60" s="58">
        <v>0</v>
      </c>
      <c r="CL60" s="58">
        <v>0</v>
      </c>
      <c r="CM60" s="58">
        <v>0</v>
      </c>
      <c r="CN60" s="49">
        <v>0</v>
      </c>
      <c r="CO60" s="35"/>
    </row>
    <row r="61" spans="1:93" x14ac:dyDescent="0.25">
      <c r="A61" s="37" t="s">
        <v>19</v>
      </c>
      <c r="B61" s="38" t="s">
        <v>19</v>
      </c>
      <c r="C61" s="35"/>
      <c r="D61" s="35"/>
      <c r="E61" s="49"/>
      <c r="F61" s="49"/>
      <c r="G61" s="49"/>
      <c r="H61" s="49"/>
      <c r="I61" s="58"/>
      <c r="J61" s="58"/>
      <c r="K61" s="58"/>
      <c r="L61" s="49"/>
      <c r="M61" s="49"/>
      <c r="N61" s="49"/>
      <c r="O61" s="49"/>
      <c r="P61" s="49"/>
      <c r="Q61" s="58"/>
      <c r="R61" s="58"/>
      <c r="S61" s="58"/>
      <c r="T61" s="49"/>
      <c r="U61" s="49"/>
      <c r="V61" s="49"/>
      <c r="W61" s="49"/>
      <c r="X61" s="49"/>
      <c r="Y61" s="58"/>
      <c r="Z61" s="58"/>
      <c r="AA61" s="58"/>
      <c r="AB61" s="49"/>
      <c r="AC61" s="49"/>
      <c r="AD61" s="49"/>
      <c r="AE61" s="49"/>
      <c r="AF61" s="49"/>
      <c r="AG61" s="58"/>
      <c r="AH61" s="58"/>
      <c r="AI61" s="58"/>
      <c r="AJ61" s="49"/>
      <c r="AK61" s="49"/>
      <c r="AL61" s="49"/>
      <c r="AM61" s="49"/>
      <c r="AN61" s="49"/>
      <c r="AO61" s="58"/>
      <c r="AP61" s="58"/>
      <c r="AQ61" s="58"/>
      <c r="AR61" s="49"/>
      <c r="AS61" s="49"/>
      <c r="AT61" s="49"/>
      <c r="AU61" s="49"/>
      <c r="AV61" s="49"/>
      <c r="AW61" s="58"/>
      <c r="AX61" s="58"/>
      <c r="AY61" s="58"/>
      <c r="AZ61" s="49"/>
      <c r="BA61" s="49"/>
      <c r="BB61" s="49"/>
      <c r="BC61" s="49"/>
      <c r="BD61" s="49"/>
      <c r="BE61" s="58"/>
      <c r="BF61" s="58"/>
      <c r="BG61" s="58"/>
      <c r="BH61" s="49"/>
      <c r="BI61" s="49"/>
      <c r="BJ61" s="49"/>
      <c r="BK61" s="49"/>
      <c r="BL61" s="49"/>
      <c r="BM61" s="58"/>
      <c r="BN61" s="58"/>
      <c r="BO61" s="58"/>
      <c r="BP61" s="49"/>
      <c r="BQ61" s="49"/>
      <c r="BR61" s="49"/>
      <c r="BS61" s="49"/>
      <c r="BT61" s="49"/>
      <c r="BU61" s="58"/>
      <c r="BV61" s="58"/>
      <c r="BW61" s="58"/>
      <c r="BX61" s="49"/>
      <c r="BY61" s="49"/>
      <c r="BZ61" s="49"/>
      <c r="CA61" s="49"/>
      <c r="CB61" s="49"/>
      <c r="CC61" s="58"/>
      <c r="CD61" s="58"/>
      <c r="CE61" s="58"/>
      <c r="CF61" s="49"/>
      <c r="CG61" s="49"/>
      <c r="CH61" s="49"/>
      <c r="CI61" s="49"/>
      <c r="CJ61" s="49"/>
      <c r="CK61" s="58"/>
      <c r="CL61" s="58"/>
      <c r="CM61" s="58"/>
      <c r="CN61" s="49"/>
      <c r="CO61" s="35"/>
    </row>
    <row r="62" spans="1:93" ht="63.75" x14ac:dyDescent="0.25">
      <c r="A62" s="37" t="s">
        <v>166</v>
      </c>
      <c r="B62" s="38" t="s">
        <v>167</v>
      </c>
      <c r="C62" s="35" t="s">
        <v>17</v>
      </c>
      <c r="D62" s="35"/>
      <c r="E62" s="49">
        <v>0</v>
      </c>
      <c r="F62" s="49">
        <v>0</v>
      </c>
      <c r="G62" s="49">
        <v>0</v>
      </c>
      <c r="H62" s="49">
        <v>0</v>
      </c>
      <c r="I62" s="58">
        <v>0</v>
      </c>
      <c r="J62" s="58">
        <v>0</v>
      </c>
      <c r="K62" s="58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58">
        <v>0</v>
      </c>
      <c r="R62" s="58">
        <v>0</v>
      </c>
      <c r="S62" s="58">
        <v>0</v>
      </c>
      <c r="T62" s="49">
        <v>0</v>
      </c>
      <c r="U62" s="49">
        <v>0</v>
      </c>
      <c r="V62" s="49">
        <v>0</v>
      </c>
      <c r="W62" s="49">
        <v>0</v>
      </c>
      <c r="X62" s="49">
        <v>0</v>
      </c>
      <c r="Y62" s="58">
        <v>0</v>
      </c>
      <c r="Z62" s="58">
        <v>0</v>
      </c>
      <c r="AA62" s="58">
        <v>0</v>
      </c>
      <c r="AB62" s="49">
        <v>0</v>
      </c>
      <c r="AC62" s="49">
        <v>0</v>
      </c>
      <c r="AD62" s="49">
        <v>0</v>
      </c>
      <c r="AE62" s="49">
        <v>0</v>
      </c>
      <c r="AF62" s="49">
        <v>0</v>
      </c>
      <c r="AG62" s="58">
        <v>0</v>
      </c>
      <c r="AH62" s="58">
        <v>0</v>
      </c>
      <c r="AI62" s="58">
        <v>0</v>
      </c>
      <c r="AJ62" s="49">
        <v>0</v>
      </c>
      <c r="AK62" s="49">
        <v>0</v>
      </c>
      <c r="AL62" s="49">
        <v>0</v>
      </c>
      <c r="AM62" s="49">
        <v>0</v>
      </c>
      <c r="AN62" s="49">
        <v>0</v>
      </c>
      <c r="AO62" s="58">
        <v>0</v>
      </c>
      <c r="AP62" s="58">
        <v>0</v>
      </c>
      <c r="AQ62" s="58">
        <v>0</v>
      </c>
      <c r="AR62" s="49">
        <v>0</v>
      </c>
      <c r="AS62" s="49">
        <v>0</v>
      </c>
      <c r="AT62" s="49">
        <v>0</v>
      </c>
      <c r="AU62" s="49">
        <v>0</v>
      </c>
      <c r="AV62" s="49">
        <v>0</v>
      </c>
      <c r="AW62" s="58">
        <v>0</v>
      </c>
      <c r="AX62" s="58">
        <v>0</v>
      </c>
      <c r="AY62" s="58">
        <v>0</v>
      </c>
      <c r="AZ62" s="49">
        <v>0</v>
      </c>
      <c r="BA62" s="49">
        <v>0</v>
      </c>
      <c r="BB62" s="49">
        <v>0</v>
      </c>
      <c r="BC62" s="49">
        <v>0</v>
      </c>
      <c r="BD62" s="49">
        <v>0</v>
      </c>
      <c r="BE62" s="58">
        <v>0</v>
      </c>
      <c r="BF62" s="58">
        <v>0</v>
      </c>
      <c r="BG62" s="58">
        <v>0</v>
      </c>
      <c r="BH62" s="49">
        <v>0</v>
      </c>
      <c r="BI62" s="49">
        <v>0</v>
      </c>
      <c r="BJ62" s="49">
        <v>0</v>
      </c>
      <c r="BK62" s="49">
        <v>0</v>
      </c>
      <c r="BL62" s="49">
        <v>0</v>
      </c>
      <c r="BM62" s="58">
        <v>0</v>
      </c>
      <c r="BN62" s="58">
        <v>0</v>
      </c>
      <c r="BO62" s="58">
        <v>0</v>
      </c>
      <c r="BP62" s="49">
        <v>0</v>
      </c>
      <c r="BQ62" s="49">
        <v>0</v>
      </c>
      <c r="BR62" s="49">
        <v>0</v>
      </c>
      <c r="BS62" s="49">
        <v>0</v>
      </c>
      <c r="BT62" s="49">
        <v>0</v>
      </c>
      <c r="BU62" s="58">
        <v>0</v>
      </c>
      <c r="BV62" s="58">
        <v>0</v>
      </c>
      <c r="BW62" s="58">
        <v>0</v>
      </c>
      <c r="BX62" s="49">
        <v>0</v>
      </c>
      <c r="BY62" s="49">
        <v>0</v>
      </c>
      <c r="BZ62" s="49">
        <v>0</v>
      </c>
      <c r="CA62" s="49">
        <v>0</v>
      </c>
      <c r="CB62" s="49">
        <v>0</v>
      </c>
      <c r="CC62" s="58">
        <v>0</v>
      </c>
      <c r="CD62" s="58">
        <v>0</v>
      </c>
      <c r="CE62" s="58">
        <v>0</v>
      </c>
      <c r="CF62" s="49">
        <v>0</v>
      </c>
      <c r="CG62" s="49">
        <v>0</v>
      </c>
      <c r="CH62" s="49">
        <v>0</v>
      </c>
      <c r="CI62" s="49">
        <v>0</v>
      </c>
      <c r="CJ62" s="49">
        <v>0</v>
      </c>
      <c r="CK62" s="58">
        <v>0</v>
      </c>
      <c r="CL62" s="58">
        <v>0</v>
      </c>
      <c r="CM62" s="58">
        <v>0</v>
      </c>
      <c r="CN62" s="49">
        <v>0</v>
      </c>
      <c r="CO62" s="35"/>
    </row>
    <row r="63" spans="1:93" x14ac:dyDescent="0.25">
      <c r="A63" s="37" t="s">
        <v>19</v>
      </c>
      <c r="B63" s="38" t="s">
        <v>19</v>
      </c>
      <c r="C63" s="35"/>
      <c r="D63" s="35"/>
      <c r="E63" s="49"/>
      <c r="F63" s="49"/>
      <c r="G63" s="49"/>
      <c r="H63" s="49"/>
      <c r="I63" s="58"/>
      <c r="J63" s="58"/>
      <c r="K63" s="58"/>
      <c r="L63" s="49"/>
      <c r="M63" s="49"/>
      <c r="N63" s="49"/>
      <c r="O63" s="49"/>
      <c r="P63" s="49"/>
      <c r="Q63" s="58"/>
      <c r="R63" s="58"/>
      <c r="S63" s="58"/>
      <c r="T63" s="49"/>
      <c r="U63" s="49"/>
      <c r="V63" s="49"/>
      <c r="W63" s="49"/>
      <c r="X63" s="49"/>
      <c r="Y63" s="58"/>
      <c r="Z63" s="58"/>
      <c r="AA63" s="58"/>
      <c r="AB63" s="49"/>
      <c r="AC63" s="49"/>
      <c r="AD63" s="49"/>
      <c r="AE63" s="49"/>
      <c r="AF63" s="49"/>
      <c r="AG63" s="58"/>
      <c r="AH63" s="58"/>
      <c r="AI63" s="58"/>
      <c r="AJ63" s="49"/>
      <c r="AK63" s="49"/>
      <c r="AL63" s="49"/>
      <c r="AM63" s="49"/>
      <c r="AN63" s="49"/>
      <c r="AO63" s="58"/>
      <c r="AP63" s="58"/>
      <c r="AQ63" s="58"/>
      <c r="AR63" s="49"/>
      <c r="AS63" s="49"/>
      <c r="AT63" s="49"/>
      <c r="AU63" s="49"/>
      <c r="AV63" s="49"/>
      <c r="AW63" s="58"/>
      <c r="AX63" s="58"/>
      <c r="AY63" s="58"/>
      <c r="AZ63" s="49"/>
      <c r="BA63" s="49"/>
      <c r="BB63" s="49"/>
      <c r="BC63" s="49"/>
      <c r="BD63" s="49"/>
      <c r="BE63" s="58"/>
      <c r="BF63" s="58"/>
      <c r="BG63" s="58"/>
      <c r="BH63" s="49"/>
      <c r="BI63" s="49"/>
      <c r="BJ63" s="49"/>
      <c r="BK63" s="49"/>
      <c r="BL63" s="49"/>
      <c r="BM63" s="58"/>
      <c r="BN63" s="58"/>
      <c r="BO63" s="58"/>
      <c r="BP63" s="49"/>
      <c r="BQ63" s="49"/>
      <c r="BR63" s="49"/>
      <c r="BS63" s="49"/>
      <c r="BT63" s="49"/>
      <c r="BU63" s="58"/>
      <c r="BV63" s="58"/>
      <c r="BW63" s="58"/>
      <c r="BX63" s="49"/>
      <c r="BY63" s="49"/>
      <c r="BZ63" s="49"/>
      <c r="CA63" s="49"/>
      <c r="CB63" s="49"/>
      <c r="CC63" s="58"/>
      <c r="CD63" s="58"/>
      <c r="CE63" s="58"/>
      <c r="CF63" s="49"/>
      <c r="CG63" s="49"/>
      <c r="CH63" s="49"/>
      <c r="CI63" s="49"/>
      <c r="CJ63" s="49"/>
      <c r="CK63" s="58"/>
      <c r="CL63" s="58"/>
      <c r="CM63" s="58"/>
      <c r="CN63" s="49"/>
      <c r="CO63" s="35"/>
    </row>
    <row r="64" spans="1:93" ht="38.25" x14ac:dyDescent="0.25">
      <c r="A64" s="43" t="s">
        <v>20</v>
      </c>
      <c r="B64" s="44" t="s">
        <v>168</v>
      </c>
      <c r="C64" s="32" t="s">
        <v>17</v>
      </c>
      <c r="D64" s="32"/>
      <c r="E64" s="48">
        <f>E65+E72+E77+E97</f>
        <v>0.26</v>
      </c>
      <c r="F64" s="48">
        <f>F65+F72+F77+F97</f>
        <v>0</v>
      </c>
      <c r="G64" s="48">
        <f>G65+G72+G77+G97</f>
        <v>0</v>
      </c>
      <c r="H64" s="48">
        <f>H65+H72+H77+H97</f>
        <v>0</v>
      </c>
      <c r="I64" s="57">
        <f>I65+I72+I77+I97</f>
        <v>0</v>
      </c>
      <c r="J64" s="57">
        <f>J65+J72+J77+J97</f>
        <v>0</v>
      </c>
      <c r="K64" s="57">
        <f>K65+K72+K77+K97</f>
        <v>0</v>
      </c>
      <c r="L64" s="48">
        <f>L65+L72+L77+L97</f>
        <v>0</v>
      </c>
      <c r="M64" s="48">
        <f>M65+M72+M77+M97</f>
        <v>0.26</v>
      </c>
      <c r="N64" s="48">
        <f>N65+N72+N77+N97</f>
        <v>0</v>
      </c>
      <c r="O64" s="48">
        <f>O65+O72+O77+O97</f>
        <v>0</v>
      </c>
      <c r="P64" s="48">
        <f>P65+P72+P77+P97</f>
        <v>0</v>
      </c>
      <c r="Q64" s="57">
        <f>Q65+Q72+Q77+Q97</f>
        <v>0</v>
      </c>
      <c r="R64" s="57">
        <f>R65+R72+R77+R97</f>
        <v>0</v>
      </c>
      <c r="S64" s="57">
        <f>S65+S72+S77+S97</f>
        <v>0</v>
      </c>
      <c r="T64" s="48">
        <f>T65+T72+T77+T97</f>
        <v>0</v>
      </c>
      <c r="U64" s="48">
        <f>U65+U72+U77+U97</f>
        <v>0</v>
      </c>
      <c r="V64" s="48">
        <f>V65+V72+V77+V97</f>
        <v>0</v>
      </c>
      <c r="W64" s="48">
        <f>W65+W72+W77+W97</f>
        <v>0</v>
      </c>
      <c r="X64" s="48">
        <f>X65+X72+X77+X97</f>
        <v>0</v>
      </c>
      <c r="Y64" s="57">
        <f>Y65+Y72+Y77+Y97</f>
        <v>0</v>
      </c>
      <c r="Z64" s="57">
        <f>Z65+Z72+Z77+Z97</f>
        <v>0</v>
      </c>
      <c r="AA64" s="57">
        <f>AA65+AA72+AA77+AA97</f>
        <v>0</v>
      </c>
      <c r="AB64" s="48">
        <f>AB65+AB72+AB77+AB97</f>
        <v>0</v>
      </c>
      <c r="AC64" s="48">
        <f>AC65+AC72+AC77+AC97</f>
        <v>0</v>
      </c>
      <c r="AD64" s="48">
        <f>AD65+AD72+AD77+AD97</f>
        <v>0</v>
      </c>
      <c r="AE64" s="48">
        <f>AE65+AE72+AE77+AE97</f>
        <v>0</v>
      </c>
      <c r="AF64" s="48">
        <f>AF65+AF72+AF77+AF97</f>
        <v>0</v>
      </c>
      <c r="AG64" s="57">
        <f>AG65+AG72+AG77+AG97</f>
        <v>0</v>
      </c>
      <c r="AH64" s="57">
        <f>AH65+AH72+AH77+AH97</f>
        <v>0</v>
      </c>
      <c r="AI64" s="57">
        <f>AI65+AI72+AI77+AI97</f>
        <v>0</v>
      </c>
      <c r="AJ64" s="48">
        <f>AJ65+AJ72+AJ77+AJ97</f>
        <v>0</v>
      </c>
      <c r="AK64" s="48">
        <f>AK65+AK72+AK77+AK97</f>
        <v>0</v>
      </c>
      <c r="AL64" s="48">
        <f>AL65+AL72+AL77+AL97</f>
        <v>0</v>
      </c>
      <c r="AM64" s="48">
        <f>AM65+AM72+AM77+AM97</f>
        <v>0</v>
      </c>
      <c r="AN64" s="48">
        <f>AN65+AN72+AN77+AN97</f>
        <v>0</v>
      </c>
      <c r="AO64" s="57">
        <f>AO65+AO72+AO77+AO97</f>
        <v>0</v>
      </c>
      <c r="AP64" s="57">
        <f>AP65+AP72+AP77+AP97</f>
        <v>0</v>
      </c>
      <c r="AQ64" s="57">
        <f>AQ65+AQ72+AQ77+AQ97</f>
        <v>0</v>
      </c>
      <c r="AR64" s="48">
        <f>AR65+AR72+AR77+AR97</f>
        <v>0</v>
      </c>
      <c r="AS64" s="48">
        <f>AS65+AS72+AS77+AS97</f>
        <v>0</v>
      </c>
      <c r="AT64" s="48">
        <f>AT65+AT72+AT77+AT97</f>
        <v>0</v>
      </c>
      <c r="AU64" s="48">
        <f>AU65+AU72+AU77+AU97</f>
        <v>0</v>
      </c>
      <c r="AV64" s="48">
        <f>AV65+AV72+AV77+AV97</f>
        <v>0</v>
      </c>
      <c r="AW64" s="57">
        <f>AW65+AW72+AW77+AW97</f>
        <v>0</v>
      </c>
      <c r="AX64" s="57">
        <f>AX65+AX72+AX77+AX97</f>
        <v>0</v>
      </c>
      <c r="AY64" s="57">
        <f>AY65+AY72+AY77+AY97</f>
        <v>0</v>
      </c>
      <c r="AZ64" s="48">
        <f>AZ65+AZ72+AZ77+AZ97</f>
        <v>0</v>
      </c>
      <c r="BA64" s="48">
        <f>BA65+BA72+BA77+BA97</f>
        <v>0</v>
      </c>
      <c r="BB64" s="48">
        <f>BB65+BB72+BB77+BB97</f>
        <v>0</v>
      </c>
      <c r="BC64" s="48">
        <f>BC65+BC72+BC77+BC97</f>
        <v>0</v>
      </c>
      <c r="BD64" s="48">
        <f>BD65+BD72+BD77+BD97</f>
        <v>0</v>
      </c>
      <c r="BE64" s="57">
        <f>BE65+BE72+BE77+BE97</f>
        <v>0</v>
      </c>
      <c r="BF64" s="57">
        <f>BF65+BF72+BF77+BF97</f>
        <v>0</v>
      </c>
      <c r="BG64" s="57">
        <f>BG65+BG72+BG77+BG97</f>
        <v>0</v>
      </c>
      <c r="BH64" s="48">
        <f>BH65+BH72+BH77+BH97</f>
        <v>0</v>
      </c>
      <c r="BI64" s="48">
        <f>BI65+BI72+BI77+BI97</f>
        <v>0</v>
      </c>
      <c r="BJ64" s="48">
        <f>BJ65+BJ72+BJ77+BJ97</f>
        <v>0</v>
      </c>
      <c r="BK64" s="48">
        <f>BK65+BK72+BK77+BK97</f>
        <v>0</v>
      </c>
      <c r="BL64" s="48">
        <f>BL65+BL72+BL77+BL97</f>
        <v>0</v>
      </c>
      <c r="BM64" s="57">
        <f>BM65+BM72+BM77+BM97</f>
        <v>0</v>
      </c>
      <c r="BN64" s="57">
        <f>BN65+BN72+BN77+BN97</f>
        <v>0</v>
      </c>
      <c r="BO64" s="57">
        <f>BO65+BO72+BO77+BO97</f>
        <v>0</v>
      </c>
      <c r="BP64" s="48">
        <f>BP65+BP72+BP77+BP97</f>
        <v>0</v>
      </c>
      <c r="BQ64" s="48">
        <f>BQ65+BQ72+BQ77+BQ97</f>
        <v>0</v>
      </c>
      <c r="BR64" s="48">
        <f>BR65+BR72+BR77+BR97</f>
        <v>0</v>
      </c>
      <c r="BS64" s="48">
        <f>BS65+BS72+BS77+BS97</f>
        <v>0</v>
      </c>
      <c r="BT64" s="48">
        <f>BT65+BT72+BT77+BT97</f>
        <v>0</v>
      </c>
      <c r="BU64" s="57">
        <f>BU65+BU72+BU77+BU97</f>
        <v>0</v>
      </c>
      <c r="BV64" s="57">
        <f>BV65+BV72+BV77+BV97</f>
        <v>0</v>
      </c>
      <c r="BW64" s="57">
        <f>BW65+BW72+BW77+BW97</f>
        <v>0</v>
      </c>
      <c r="BX64" s="48">
        <f>BX65+BX72+BX77+BX97</f>
        <v>0</v>
      </c>
      <c r="BY64" s="48">
        <f>BY65+BY72+BY77+BY97</f>
        <v>0</v>
      </c>
      <c r="BZ64" s="48">
        <f>BZ65+BZ72+BZ77+BZ97</f>
        <v>0</v>
      </c>
      <c r="CA64" s="48">
        <f>CA65+CA72+CA77+CA97</f>
        <v>0</v>
      </c>
      <c r="CB64" s="48">
        <f>CB65+CB72+CB77+CB97</f>
        <v>0</v>
      </c>
      <c r="CC64" s="57">
        <f>CC65+CC72+CC77+CC97</f>
        <v>0</v>
      </c>
      <c r="CD64" s="57">
        <f>CD65+CD72+CD77+CD97</f>
        <v>0</v>
      </c>
      <c r="CE64" s="57">
        <f>CE65+CE72+CE77+CE97</f>
        <v>0</v>
      </c>
      <c r="CF64" s="48">
        <f>CF65+CF72+CF77+CF97</f>
        <v>0</v>
      </c>
      <c r="CG64" s="48">
        <f>CG65+CG72+CG77+CG97</f>
        <v>-0.26</v>
      </c>
      <c r="CH64" s="48">
        <f>CH65+CH72+CH77+CH97</f>
        <v>0</v>
      </c>
      <c r="CI64" s="48">
        <f>CI65+CI72+CI77+CI97</f>
        <v>0</v>
      </c>
      <c r="CJ64" s="48">
        <f>CJ65+CJ72+CJ77+CJ97</f>
        <v>0</v>
      </c>
      <c r="CK64" s="57">
        <f>CK65+CK72+CK77+CK97</f>
        <v>0</v>
      </c>
      <c r="CL64" s="57">
        <f>CL65+CL72+CL77+CL97</f>
        <v>0</v>
      </c>
      <c r="CM64" s="57">
        <f>CM65+CM72+CM77+CM97</f>
        <v>0</v>
      </c>
      <c r="CN64" s="48">
        <f>CN65+CN72+CN77+CN97</f>
        <v>0</v>
      </c>
      <c r="CO64" s="32"/>
    </row>
    <row r="65" spans="1:93" ht="63.75" x14ac:dyDescent="0.25">
      <c r="A65" s="37" t="s">
        <v>169</v>
      </c>
      <c r="B65" s="38" t="s">
        <v>170</v>
      </c>
      <c r="C65" s="35" t="s">
        <v>17</v>
      </c>
      <c r="D65" s="35"/>
      <c r="E65" s="49">
        <f>E66+E70</f>
        <v>0.26</v>
      </c>
      <c r="F65" s="49">
        <f>F66+F70</f>
        <v>0</v>
      </c>
      <c r="G65" s="49">
        <f>G66+G70</f>
        <v>0</v>
      </c>
      <c r="H65" s="49">
        <f>H66+H70</f>
        <v>0</v>
      </c>
      <c r="I65" s="58">
        <f>I66+I70</f>
        <v>0</v>
      </c>
      <c r="J65" s="58">
        <f>J66+J70</f>
        <v>0</v>
      </c>
      <c r="K65" s="58">
        <f>K66+K70</f>
        <v>0</v>
      </c>
      <c r="L65" s="49">
        <f>L66+L70</f>
        <v>0</v>
      </c>
      <c r="M65" s="49">
        <f>M66+M70</f>
        <v>0.26</v>
      </c>
      <c r="N65" s="49">
        <f>N66+N70</f>
        <v>0</v>
      </c>
      <c r="O65" s="49">
        <f>O66+O70</f>
        <v>0</v>
      </c>
      <c r="P65" s="49">
        <f>P66+P70</f>
        <v>0</v>
      </c>
      <c r="Q65" s="58">
        <f>Q66+Q70</f>
        <v>0</v>
      </c>
      <c r="R65" s="58">
        <f>R66+R70</f>
        <v>0</v>
      </c>
      <c r="S65" s="58">
        <f>S66+S70</f>
        <v>0</v>
      </c>
      <c r="T65" s="49">
        <f>T66+T70</f>
        <v>0</v>
      </c>
      <c r="U65" s="49">
        <f>U66+U70</f>
        <v>0</v>
      </c>
      <c r="V65" s="49">
        <f>V66+V70</f>
        <v>0</v>
      </c>
      <c r="W65" s="49">
        <f>W66+W70</f>
        <v>0</v>
      </c>
      <c r="X65" s="49">
        <f>X66+X70</f>
        <v>0</v>
      </c>
      <c r="Y65" s="58">
        <f>Y66+Y70</f>
        <v>0</v>
      </c>
      <c r="Z65" s="58">
        <f>Z66+Z70</f>
        <v>0</v>
      </c>
      <c r="AA65" s="58">
        <f>AA66+AA70</f>
        <v>0</v>
      </c>
      <c r="AB65" s="49">
        <f>AB66+AB70</f>
        <v>0</v>
      </c>
      <c r="AC65" s="49">
        <f>AC66+AC70</f>
        <v>0</v>
      </c>
      <c r="AD65" s="49">
        <f>AD66+AD70</f>
        <v>0</v>
      </c>
      <c r="AE65" s="49">
        <f>AE66+AE70</f>
        <v>0</v>
      </c>
      <c r="AF65" s="49">
        <f>AF66+AF70</f>
        <v>0</v>
      </c>
      <c r="AG65" s="58">
        <f>AG66+AG70</f>
        <v>0</v>
      </c>
      <c r="AH65" s="58">
        <f>AH66+AH70</f>
        <v>0</v>
      </c>
      <c r="AI65" s="58">
        <f>AI66+AI70</f>
        <v>0</v>
      </c>
      <c r="AJ65" s="49">
        <f>AJ66+AJ70</f>
        <v>0</v>
      </c>
      <c r="AK65" s="49">
        <f>AK66+AK70</f>
        <v>0</v>
      </c>
      <c r="AL65" s="49">
        <f>AL66+AL70</f>
        <v>0</v>
      </c>
      <c r="AM65" s="49">
        <f>AM66+AM70</f>
        <v>0</v>
      </c>
      <c r="AN65" s="49">
        <f>AN66+AN70</f>
        <v>0</v>
      </c>
      <c r="AO65" s="58">
        <f>AO66+AO70</f>
        <v>0</v>
      </c>
      <c r="AP65" s="58">
        <f>AP66+AP70</f>
        <v>0</v>
      </c>
      <c r="AQ65" s="58">
        <f>AQ66+AQ70</f>
        <v>0</v>
      </c>
      <c r="AR65" s="49">
        <f>AR66+AR70</f>
        <v>0</v>
      </c>
      <c r="AS65" s="49">
        <f>AS66+AS70</f>
        <v>0</v>
      </c>
      <c r="AT65" s="49">
        <f>AT66+AT70</f>
        <v>0</v>
      </c>
      <c r="AU65" s="49">
        <f>AU66+AU70</f>
        <v>0</v>
      </c>
      <c r="AV65" s="49">
        <f>AV66+AV70</f>
        <v>0</v>
      </c>
      <c r="AW65" s="58">
        <f>AW66+AW70</f>
        <v>0</v>
      </c>
      <c r="AX65" s="58">
        <f>AX66+AX70</f>
        <v>0</v>
      </c>
      <c r="AY65" s="58">
        <f>AY66+AY70</f>
        <v>0</v>
      </c>
      <c r="AZ65" s="49">
        <f>AZ66+AZ70</f>
        <v>0</v>
      </c>
      <c r="BA65" s="49">
        <f>BA66+BA70</f>
        <v>0</v>
      </c>
      <c r="BB65" s="49">
        <f>BB66+BB70</f>
        <v>0</v>
      </c>
      <c r="BC65" s="49">
        <f>BC66+BC70</f>
        <v>0</v>
      </c>
      <c r="BD65" s="49">
        <f>BD66+BD70</f>
        <v>0</v>
      </c>
      <c r="BE65" s="58">
        <f>BE66+BE70</f>
        <v>0</v>
      </c>
      <c r="BF65" s="58">
        <f>BF66+BF70</f>
        <v>0</v>
      </c>
      <c r="BG65" s="58">
        <f>BG66+BG70</f>
        <v>0</v>
      </c>
      <c r="BH65" s="49">
        <f>BH66+BH70</f>
        <v>0</v>
      </c>
      <c r="BI65" s="49">
        <f>BI66+BI70</f>
        <v>0</v>
      </c>
      <c r="BJ65" s="49">
        <f>BJ66+BJ70</f>
        <v>0</v>
      </c>
      <c r="BK65" s="49">
        <f>BK66+BK70</f>
        <v>0</v>
      </c>
      <c r="BL65" s="49">
        <f>BL66+BL70</f>
        <v>0</v>
      </c>
      <c r="BM65" s="58">
        <f>BM66+BM70</f>
        <v>0</v>
      </c>
      <c r="BN65" s="58">
        <f>BN66+BN70</f>
        <v>0</v>
      </c>
      <c r="BO65" s="58">
        <f>BO66+BO70</f>
        <v>0</v>
      </c>
      <c r="BP65" s="49">
        <f>BP66+BP70</f>
        <v>0</v>
      </c>
      <c r="BQ65" s="49">
        <f>BQ66+BQ70</f>
        <v>0</v>
      </c>
      <c r="BR65" s="49">
        <f>BR66+BR70</f>
        <v>0</v>
      </c>
      <c r="BS65" s="49">
        <f>BS66+BS70</f>
        <v>0</v>
      </c>
      <c r="BT65" s="49">
        <f>BT66+BT70</f>
        <v>0</v>
      </c>
      <c r="BU65" s="58">
        <f>BU66+BU70</f>
        <v>0</v>
      </c>
      <c r="BV65" s="58">
        <f>BV66+BV70</f>
        <v>0</v>
      </c>
      <c r="BW65" s="58">
        <f>BW66+BW70</f>
        <v>0</v>
      </c>
      <c r="BX65" s="49">
        <f>BX66+BX70</f>
        <v>0</v>
      </c>
      <c r="BY65" s="49">
        <f>BY66+BY70</f>
        <v>0</v>
      </c>
      <c r="BZ65" s="49">
        <f>BZ66+BZ70</f>
        <v>0</v>
      </c>
      <c r="CA65" s="49">
        <f>CA66+CA70</f>
        <v>0</v>
      </c>
      <c r="CB65" s="49">
        <f>CB66+CB70</f>
        <v>0</v>
      </c>
      <c r="CC65" s="58">
        <f>CC66+CC70</f>
        <v>0</v>
      </c>
      <c r="CD65" s="58">
        <f>CD66+CD70</f>
        <v>0</v>
      </c>
      <c r="CE65" s="58">
        <f>CE66+CE70</f>
        <v>0</v>
      </c>
      <c r="CF65" s="49">
        <f>CF66+CF70</f>
        <v>0</v>
      </c>
      <c r="CG65" s="49">
        <f>CG66+CG70</f>
        <v>-0.26</v>
      </c>
      <c r="CH65" s="49">
        <f>CH66+CH70</f>
        <v>0</v>
      </c>
      <c r="CI65" s="49">
        <f>CI66+CI70</f>
        <v>0</v>
      </c>
      <c r="CJ65" s="49">
        <f>CJ66+CJ70</f>
        <v>0</v>
      </c>
      <c r="CK65" s="58">
        <f>CK66+CK70</f>
        <v>0</v>
      </c>
      <c r="CL65" s="58">
        <f>CL66+CL70</f>
        <v>0</v>
      </c>
      <c r="CM65" s="58">
        <f>CM66+CM70</f>
        <v>0</v>
      </c>
      <c r="CN65" s="49">
        <f>CN66+CN70</f>
        <v>0</v>
      </c>
      <c r="CO65" s="35"/>
    </row>
    <row r="66" spans="1:93" ht="25.5" x14ac:dyDescent="0.25">
      <c r="A66" s="37" t="s">
        <v>171</v>
      </c>
      <c r="B66" s="38" t="s">
        <v>172</v>
      </c>
      <c r="C66" s="35" t="s">
        <v>17</v>
      </c>
      <c r="D66" s="35"/>
      <c r="E66" s="49">
        <f>SUM(E67:E69)</f>
        <v>0.26</v>
      </c>
      <c r="F66" s="49">
        <f>SUM(F67:F69)</f>
        <v>0</v>
      </c>
      <c r="G66" s="49">
        <f>SUM(G67:G69)</f>
        <v>0</v>
      </c>
      <c r="H66" s="49">
        <f>SUM(H67:H69)</f>
        <v>0</v>
      </c>
      <c r="I66" s="58">
        <f>SUM(I67:I69)</f>
        <v>0</v>
      </c>
      <c r="J66" s="58">
        <f>SUM(J67:J69)</f>
        <v>0</v>
      </c>
      <c r="K66" s="58">
        <f>SUM(K67:K69)</f>
        <v>0</v>
      </c>
      <c r="L66" s="49">
        <f>SUM(L67:L69)</f>
        <v>0</v>
      </c>
      <c r="M66" s="49">
        <f>SUM(M67:M69)</f>
        <v>0.26</v>
      </c>
      <c r="N66" s="49">
        <f>SUM(N67:N69)</f>
        <v>0</v>
      </c>
      <c r="O66" s="49">
        <f>SUM(O67:O69)</f>
        <v>0</v>
      </c>
      <c r="P66" s="49">
        <f>SUM(P67:P69)</f>
        <v>0</v>
      </c>
      <c r="Q66" s="58">
        <f>SUM(Q67:Q69)</f>
        <v>0</v>
      </c>
      <c r="R66" s="58">
        <f>SUM(R67:R69)</f>
        <v>0</v>
      </c>
      <c r="S66" s="58">
        <f>SUM(S67:S69)</f>
        <v>0</v>
      </c>
      <c r="T66" s="49">
        <f>SUM(T67:T69)</f>
        <v>0</v>
      </c>
      <c r="U66" s="49">
        <f>SUM(U67:U69)</f>
        <v>0</v>
      </c>
      <c r="V66" s="49">
        <f>SUM(V67:V69)</f>
        <v>0</v>
      </c>
      <c r="W66" s="49">
        <f>SUM(W67:W69)</f>
        <v>0</v>
      </c>
      <c r="X66" s="49">
        <f>SUM(X67:X69)</f>
        <v>0</v>
      </c>
      <c r="Y66" s="58">
        <f>SUM(Y67:Y69)</f>
        <v>0</v>
      </c>
      <c r="Z66" s="58">
        <f>SUM(Z67:Z69)</f>
        <v>0</v>
      </c>
      <c r="AA66" s="58">
        <f>SUM(AA67:AA69)</f>
        <v>0</v>
      </c>
      <c r="AB66" s="49">
        <f>SUM(AB67:AB69)</f>
        <v>0</v>
      </c>
      <c r="AC66" s="49">
        <f>SUM(AC67:AC69)</f>
        <v>0</v>
      </c>
      <c r="AD66" s="49">
        <f>SUM(AD67:AD69)</f>
        <v>0</v>
      </c>
      <c r="AE66" s="49">
        <f>SUM(AE67:AE69)</f>
        <v>0</v>
      </c>
      <c r="AF66" s="49">
        <f>SUM(AF67:AF69)</f>
        <v>0</v>
      </c>
      <c r="AG66" s="58">
        <f>SUM(AG67:AG69)</f>
        <v>0</v>
      </c>
      <c r="AH66" s="58">
        <f>SUM(AH67:AH69)</f>
        <v>0</v>
      </c>
      <c r="AI66" s="58">
        <f>SUM(AI67:AI69)</f>
        <v>0</v>
      </c>
      <c r="AJ66" s="49">
        <f>SUM(AJ67:AJ69)</f>
        <v>0</v>
      </c>
      <c r="AK66" s="49">
        <f>SUM(AK67:AK69)</f>
        <v>0</v>
      </c>
      <c r="AL66" s="49">
        <f>SUM(AL67:AL69)</f>
        <v>0</v>
      </c>
      <c r="AM66" s="49">
        <f>SUM(AM67:AM69)</f>
        <v>0</v>
      </c>
      <c r="AN66" s="49">
        <f>SUM(AN67:AN69)</f>
        <v>0</v>
      </c>
      <c r="AO66" s="58">
        <f>SUM(AO67:AO69)</f>
        <v>0</v>
      </c>
      <c r="AP66" s="58">
        <f>SUM(AP67:AP69)</f>
        <v>0</v>
      </c>
      <c r="AQ66" s="58">
        <f>SUM(AQ67:AQ69)</f>
        <v>0</v>
      </c>
      <c r="AR66" s="49">
        <f>SUM(AR67:AR69)</f>
        <v>0</v>
      </c>
      <c r="AS66" s="49">
        <f>SUM(AS67:AS69)</f>
        <v>0</v>
      </c>
      <c r="AT66" s="49">
        <f>SUM(AT67:AT69)</f>
        <v>0</v>
      </c>
      <c r="AU66" s="49">
        <f>SUM(AU67:AU69)</f>
        <v>0</v>
      </c>
      <c r="AV66" s="49">
        <f>SUM(AV67:AV69)</f>
        <v>0</v>
      </c>
      <c r="AW66" s="58">
        <f>SUM(AW67:AW69)</f>
        <v>0</v>
      </c>
      <c r="AX66" s="58">
        <f>SUM(AX67:AX69)</f>
        <v>0</v>
      </c>
      <c r="AY66" s="58">
        <f>SUM(AY67:AY69)</f>
        <v>0</v>
      </c>
      <c r="AZ66" s="49">
        <f>SUM(AZ67:AZ69)</f>
        <v>0</v>
      </c>
      <c r="BA66" s="49">
        <f>SUM(BA67:BA69)</f>
        <v>0</v>
      </c>
      <c r="BB66" s="49">
        <f>SUM(BB67:BB69)</f>
        <v>0</v>
      </c>
      <c r="BC66" s="49">
        <f>SUM(BC67:BC69)</f>
        <v>0</v>
      </c>
      <c r="BD66" s="49">
        <f>SUM(BD67:BD69)</f>
        <v>0</v>
      </c>
      <c r="BE66" s="58">
        <f>SUM(BE67:BE69)</f>
        <v>0</v>
      </c>
      <c r="BF66" s="58">
        <f>SUM(BF67:BF69)</f>
        <v>0</v>
      </c>
      <c r="BG66" s="58">
        <f>SUM(BG67:BG69)</f>
        <v>0</v>
      </c>
      <c r="BH66" s="49">
        <f>SUM(BH67:BH69)</f>
        <v>0</v>
      </c>
      <c r="BI66" s="49">
        <f>SUM(BI67:BI69)</f>
        <v>0</v>
      </c>
      <c r="BJ66" s="49">
        <f>SUM(BJ67:BJ69)</f>
        <v>0</v>
      </c>
      <c r="BK66" s="49">
        <f>SUM(BK67:BK69)</f>
        <v>0</v>
      </c>
      <c r="BL66" s="49">
        <f>SUM(BL67:BL69)</f>
        <v>0</v>
      </c>
      <c r="BM66" s="58">
        <f>SUM(BM67:BM69)</f>
        <v>0</v>
      </c>
      <c r="BN66" s="58">
        <f>SUM(BN67:BN69)</f>
        <v>0</v>
      </c>
      <c r="BO66" s="58">
        <f>SUM(BO67:BO69)</f>
        <v>0</v>
      </c>
      <c r="BP66" s="49">
        <f>SUM(BP67:BP69)</f>
        <v>0</v>
      </c>
      <c r="BQ66" s="49">
        <f>SUM(BQ67:BQ69)</f>
        <v>0</v>
      </c>
      <c r="BR66" s="49">
        <f>SUM(BR67:BR69)</f>
        <v>0</v>
      </c>
      <c r="BS66" s="49">
        <f>SUM(BS67:BS69)</f>
        <v>0</v>
      </c>
      <c r="BT66" s="49">
        <f>SUM(BT67:BT69)</f>
        <v>0</v>
      </c>
      <c r="BU66" s="58">
        <f>SUM(BU67:BU69)</f>
        <v>0</v>
      </c>
      <c r="BV66" s="58">
        <f>SUM(BV67:BV69)</f>
        <v>0</v>
      </c>
      <c r="BW66" s="58">
        <f>SUM(BW67:BW69)</f>
        <v>0</v>
      </c>
      <c r="BX66" s="49">
        <f>SUM(BX67:BX69)</f>
        <v>0</v>
      </c>
      <c r="BY66" s="49">
        <f>SUM(BY67:BY69)</f>
        <v>0</v>
      </c>
      <c r="BZ66" s="49">
        <f>SUM(BZ67:BZ69)</f>
        <v>0</v>
      </c>
      <c r="CA66" s="49">
        <f>SUM(CA67:CA69)</f>
        <v>0</v>
      </c>
      <c r="CB66" s="49">
        <f>SUM(CB67:CB69)</f>
        <v>0</v>
      </c>
      <c r="CC66" s="58">
        <f>SUM(CC67:CC69)</f>
        <v>0</v>
      </c>
      <c r="CD66" s="58">
        <f>SUM(CD67:CD69)</f>
        <v>0</v>
      </c>
      <c r="CE66" s="58">
        <f>SUM(CE67:CE69)</f>
        <v>0</v>
      </c>
      <c r="CF66" s="49">
        <f>SUM(CF67:CF69)</f>
        <v>0</v>
      </c>
      <c r="CG66" s="49">
        <f>SUM(CG67:CG69)</f>
        <v>-0.26</v>
      </c>
      <c r="CH66" s="49">
        <f>SUM(CH67:CH69)</f>
        <v>0</v>
      </c>
      <c r="CI66" s="49">
        <f>SUM(CI67:CI69)</f>
        <v>0</v>
      </c>
      <c r="CJ66" s="49">
        <f>SUM(CJ67:CJ69)</f>
        <v>0</v>
      </c>
      <c r="CK66" s="58">
        <f>SUM(CK67:CK69)</f>
        <v>0</v>
      </c>
      <c r="CL66" s="58">
        <f>SUM(CL67:CL69)</f>
        <v>0</v>
      </c>
      <c r="CM66" s="58">
        <f>SUM(CM67:CM69)</f>
        <v>0</v>
      </c>
      <c r="CN66" s="49">
        <f>SUM(CN67:CN69)</f>
        <v>0</v>
      </c>
      <c r="CO66" s="35"/>
    </row>
    <row r="67" spans="1:93" ht="38.25" x14ac:dyDescent="0.25">
      <c r="A67" s="39" t="s">
        <v>171</v>
      </c>
      <c r="B67" s="40" t="s">
        <v>232</v>
      </c>
      <c r="C67" s="41" t="s">
        <v>233</v>
      </c>
      <c r="D67" s="52" t="s">
        <v>236</v>
      </c>
      <c r="E67" s="50">
        <f t="shared" ref="E67" si="74">IF(ISERROR(M67+U67+AC67+AK67),"нд",M67+U67+AC67+AK67)</f>
        <v>0.1</v>
      </c>
      <c r="F67" s="50">
        <f t="shared" ref="F67" si="75">IF(ISERROR(N67+V67+AD67+AL67),"нд",N67+V67+AD67+AL67)</f>
        <v>0</v>
      </c>
      <c r="G67" s="50">
        <f t="shared" ref="G67" si="76">IF(ISERROR(O67+W67+AE67+AM67),"нд",O67+W67+AE67+AM67)</f>
        <v>0</v>
      </c>
      <c r="H67" s="50">
        <f t="shared" ref="H67" si="77">IF(ISERROR(P67+X67+AF67+AN67),"нд",P67+X67+AF67+AN67)</f>
        <v>0</v>
      </c>
      <c r="I67" s="59">
        <f t="shared" ref="I67" si="78">IF(ISERROR(Q67+Y67+AG67+AO67),"нд",Q67+Y67+AG67+AO67)</f>
        <v>0</v>
      </c>
      <c r="J67" s="59">
        <f t="shared" ref="J67" si="79">IF(ISERROR(R67+Z67+AH67+AP67),"нд",R67+Z67+AH67+AP67)</f>
        <v>0</v>
      </c>
      <c r="K67" s="59">
        <f t="shared" ref="K67" si="80">IF(ISERROR(S67+AA67+AI67+AQ67),"нд",S67+AA67+AI67+AQ67)</f>
        <v>0</v>
      </c>
      <c r="L67" s="50">
        <f t="shared" ref="L67" si="81">IF(ISERROR(T67+AB67+AJ67+AR67),"нд",T67+AB67+AJ67+AR67)</f>
        <v>0</v>
      </c>
      <c r="M67" s="50">
        <v>0.1</v>
      </c>
      <c r="N67" s="50">
        <v>0</v>
      </c>
      <c r="O67" s="50">
        <v>0</v>
      </c>
      <c r="P67" s="50">
        <v>0</v>
      </c>
      <c r="Q67" s="59">
        <v>0</v>
      </c>
      <c r="R67" s="59">
        <v>0</v>
      </c>
      <c r="S67" s="59">
        <v>0</v>
      </c>
      <c r="T67" s="50">
        <v>0</v>
      </c>
      <c r="U67" s="50">
        <v>0</v>
      </c>
      <c r="V67" s="50">
        <v>0</v>
      </c>
      <c r="W67" s="50">
        <v>0</v>
      </c>
      <c r="X67" s="50">
        <v>0</v>
      </c>
      <c r="Y67" s="59">
        <v>0</v>
      </c>
      <c r="Z67" s="59">
        <v>0</v>
      </c>
      <c r="AA67" s="59">
        <v>0</v>
      </c>
      <c r="AB67" s="50">
        <v>0</v>
      </c>
      <c r="AC67" s="50">
        <v>0</v>
      </c>
      <c r="AD67" s="50">
        <v>0</v>
      </c>
      <c r="AE67" s="50">
        <v>0</v>
      </c>
      <c r="AF67" s="50">
        <v>0</v>
      </c>
      <c r="AG67" s="59">
        <v>0</v>
      </c>
      <c r="AH67" s="59">
        <v>0</v>
      </c>
      <c r="AI67" s="59">
        <v>0</v>
      </c>
      <c r="AJ67" s="50">
        <v>0</v>
      </c>
      <c r="AK67" s="50">
        <v>0</v>
      </c>
      <c r="AL67" s="50">
        <v>0</v>
      </c>
      <c r="AM67" s="50">
        <v>0</v>
      </c>
      <c r="AN67" s="50">
        <v>0</v>
      </c>
      <c r="AO67" s="59">
        <v>0</v>
      </c>
      <c r="AP67" s="59">
        <v>0</v>
      </c>
      <c r="AQ67" s="59">
        <v>0</v>
      </c>
      <c r="AR67" s="50">
        <v>0</v>
      </c>
      <c r="AS67" s="50">
        <f t="shared" ref="AS67" si="82">IF(ISERROR(BA67+BI67+BQ67+BY67),"нд",BA67+BI67+BQ67+BY67)</f>
        <v>0</v>
      </c>
      <c r="AT67" s="50">
        <f t="shared" ref="AT67" si="83">IF(ISERROR(BB67+BJ67+BR67+BZ67),"нд",BB67+BJ67+BR67+BZ67)</f>
        <v>0</v>
      </c>
      <c r="AU67" s="50">
        <f t="shared" ref="AU67" si="84">IF(ISERROR(BC67+BK67+BS67+CA67),"нд",BC67+BK67+BS67+CA67)</f>
        <v>0</v>
      </c>
      <c r="AV67" s="50">
        <f t="shared" ref="AV67" si="85">IF(ISERROR(BD67+BL67+BT67+CB67),"нд",BD67+BL67+BT67+CB67)</f>
        <v>0</v>
      </c>
      <c r="AW67" s="59">
        <f t="shared" ref="AW67" si="86">IF(ISERROR(BE67+BM67+BU67+CC67),"нд",BE67+BM67+BU67+CC67)</f>
        <v>0</v>
      </c>
      <c r="AX67" s="59">
        <f t="shared" ref="AX67" si="87">IF(ISERROR(BF67+BN67+BV67+CD67),"нд",BF67+BN67+BV67+CD67)</f>
        <v>0</v>
      </c>
      <c r="AY67" s="59">
        <f t="shared" ref="AY67" si="88">IF(ISERROR(BG67+BO67+BW67+CE67),"нд",BG67+BO67+BW67+CE67)</f>
        <v>0</v>
      </c>
      <c r="AZ67" s="50">
        <f t="shared" ref="AZ67" si="89">IF(ISERROR(BH67+BP67+BX67+CF67),"нд",BH67+BP67+BX67+CF67)</f>
        <v>0</v>
      </c>
      <c r="BA67" s="50">
        <v>0</v>
      </c>
      <c r="BB67" s="50">
        <v>0</v>
      </c>
      <c r="BC67" s="50">
        <v>0</v>
      </c>
      <c r="BD67" s="50">
        <v>0</v>
      </c>
      <c r="BE67" s="59">
        <v>0</v>
      </c>
      <c r="BF67" s="59">
        <v>0</v>
      </c>
      <c r="BG67" s="59">
        <v>0</v>
      </c>
      <c r="BH67" s="50">
        <v>0</v>
      </c>
      <c r="BI67" s="50">
        <v>0</v>
      </c>
      <c r="BJ67" s="50">
        <v>0</v>
      </c>
      <c r="BK67" s="50">
        <v>0</v>
      </c>
      <c r="BL67" s="50">
        <v>0</v>
      </c>
      <c r="BM67" s="59">
        <v>0</v>
      </c>
      <c r="BN67" s="59">
        <v>0</v>
      </c>
      <c r="BO67" s="59">
        <v>0</v>
      </c>
      <c r="BP67" s="50">
        <v>0</v>
      </c>
      <c r="BQ67" s="50">
        <v>0</v>
      </c>
      <c r="BR67" s="50">
        <v>0</v>
      </c>
      <c r="BS67" s="50">
        <v>0</v>
      </c>
      <c r="BT67" s="50">
        <v>0</v>
      </c>
      <c r="BU67" s="59">
        <v>0</v>
      </c>
      <c r="BV67" s="59">
        <v>0</v>
      </c>
      <c r="BW67" s="59">
        <v>0</v>
      </c>
      <c r="BX67" s="50">
        <v>0</v>
      </c>
      <c r="BY67" s="50">
        <v>0</v>
      </c>
      <c r="BZ67" s="50">
        <v>0</v>
      </c>
      <c r="CA67" s="50">
        <v>0</v>
      </c>
      <c r="CB67" s="50">
        <v>0</v>
      </c>
      <c r="CC67" s="59">
        <v>0</v>
      </c>
      <c r="CD67" s="59">
        <v>0</v>
      </c>
      <c r="CE67" s="59">
        <v>0</v>
      </c>
      <c r="CF67" s="50">
        <v>0</v>
      </c>
      <c r="CG67" s="50">
        <f t="shared" ref="CG67" si="90">IF(ISERROR(AS67-E67),"нд",AS67-E67)</f>
        <v>-0.1</v>
      </c>
      <c r="CH67" s="50">
        <f t="shared" ref="CH67" si="91">IF(ISERROR(AT67-F67),"нд",AT67-F67)</f>
        <v>0</v>
      </c>
      <c r="CI67" s="50">
        <f t="shared" ref="CI67" si="92">IF(ISERROR(AU67-G67),"нд",AU67-G67)</f>
        <v>0</v>
      </c>
      <c r="CJ67" s="50">
        <f t="shared" ref="CJ67" si="93">IF(ISERROR(AV67-H67),"нд",AV67-H67)</f>
        <v>0</v>
      </c>
      <c r="CK67" s="59">
        <f t="shared" ref="CK67" si="94">IF(ISERROR(AW67-I67),"нд",AW67-I67)</f>
        <v>0</v>
      </c>
      <c r="CL67" s="59">
        <f t="shared" ref="CL67" si="95">IF(ISERROR(AX67-J67),"нд",AX67-J67)</f>
        <v>0</v>
      </c>
      <c r="CM67" s="59">
        <f t="shared" ref="CM67" si="96">IF(ISERROR(AY67-K67),"нд",AY67-K67)</f>
        <v>0</v>
      </c>
      <c r="CN67" s="50">
        <f t="shared" ref="CN67" si="97">IF(ISERROR(AZ67-L67),"нд",AZ67-L67)</f>
        <v>0</v>
      </c>
      <c r="CO67" s="41"/>
    </row>
    <row r="68" spans="1:93" ht="38.25" x14ac:dyDescent="0.25">
      <c r="A68" s="39" t="s">
        <v>171</v>
      </c>
      <c r="B68" s="40" t="s">
        <v>234</v>
      </c>
      <c r="C68" s="41" t="s">
        <v>235</v>
      </c>
      <c r="D68" s="52" t="s">
        <v>237</v>
      </c>
      <c r="E68" s="50">
        <f t="shared" ref="E68" si="98">IF(ISERROR(M68+U68+AC68+AK68),"нд",M68+U68+AC68+AK68)</f>
        <v>0.16</v>
      </c>
      <c r="F68" s="50">
        <f t="shared" ref="F68" si="99">IF(ISERROR(N68+V68+AD68+AL68),"нд",N68+V68+AD68+AL68)</f>
        <v>0</v>
      </c>
      <c r="G68" s="50">
        <f t="shared" ref="G68" si="100">IF(ISERROR(O68+W68+AE68+AM68),"нд",O68+W68+AE68+AM68)</f>
        <v>0</v>
      </c>
      <c r="H68" s="50">
        <f t="shared" ref="H68" si="101">IF(ISERROR(P68+X68+AF68+AN68),"нд",P68+X68+AF68+AN68)</f>
        <v>0</v>
      </c>
      <c r="I68" s="59">
        <f t="shared" ref="I68" si="102">IF(ISERROR(Q68+Y68+AG68+AO68),"нд",Q68+Y68+AG68+AO68)</f>
        <v>0</v>
      </c>
      <c r="J68" s="59">
        <f t="shared" ref="J68" si="103">IF(ISERROR(R68+Z68+AH68+AP68),"нд",R68+Z68+AH68+AP68)</f>
        <v>0</v>
      </c>
      <c r="K68" s="59">
        <f t="shared" ref="K68" si="104">IF(ISERROR(S68+AA68+AI68+AQ68),"нд",S68+AA68+AI68+AQ68)</f>
        <v>0</v>
      </c>
      <c r="L68" s="50">
        <f t="shared" ref="L68" si="105">IF(ISERROR(T68+AB68+AJ68+AR68),"нд",T68+AB68+AJ68+AR68)</f>
        <v>0</v>
      </c>
      <c r="M68" s="50">
        <v>0.16</v>
      </c>
      <c r="N68" s="50">
        <v>0</v>
      </c>
      <c r="O68" s="50">
        <v>0</v>
      </c>
      <c r="P68" s="50">
        <v>0</v>
      </c>
      <c r="Q68" s="59">
        <v>0</v>
      </c>
      <c r="R68" s="59">
        <v>0</v>
      </c>
      <c r="S68" s="59">
        <v>0</v>
      </c>
      <c r="T68" s="50">
        <v>0</v>
      </c>
      <c r="U68" s="50">
        <v>0</v>
      </c>
      <c r="V68" s="50">
        <v>0</v>
      </c>
      <c r="W68" s="50">
        <v>0</v>
      </c>
      <c r="X68" s="50">
        <v>0</v>
      </c>
      <c r="Y68" s="59">
        <v>0</v>
      </c>
      <c r="Z68" s="59">
        <v>0</v>
      </c>
      <c r="AA68" s="59">
        <v>0</v>
      </c>
      <c r="AB68" s="50">
        <v>0</v>
      </c>
      <c r="AC68" s="50">
        <v>0</v>
      </c>
      <c r="AD68" s="50">
        <v>0</v>
      </c>
      <c r="AE68" s="50">
        <v>0</v>
      </c>
      <c r="AF68" s="50">
        <v>0</v>
      </c>
      <c r="AG68" s="59">
        <v>0</v>
      </c>
      <c r="AH68" s="59">
        <v>0</v>
      </c>
      <c r="AI68" s="59">
        <v>0</v>
      </c>
      <c r="AJ68" s="50">
        <v>0</v>
      </c>
      <c r="AK68" s="50">
        <v>0</v>
      </c>
      <c r="AL68" s="50">
        <v>0</v>
      </c>
      <c r="AM68" s="50">
        <v>0</v>
      </c>
      <c r="AN68" s="50">
        <v>0</v>
      </c>
      <c r="AO68" s="59">
        <v>0</v>
      </c>
      <c r="AP68" s="59">
        <v>0</v>
      </c>
      <c r="AQ68" s="59">
        <v>0</v>
      </c>
      <c r="AR68" s="50">
        <v>0</v>
      </c>
      <c r="AS68" s="50">
        <f t="shared" ref="AS68" si="106">IF(ISERROR(BA68+BI68+BQ68+BY68),"нд",BA68+BI68+BQ68+BY68)</f>
        <v>0</v>
      </c>
      <c r="AT68" s="50">
        <f t="shared" ref="AT68" si="107">IF(ISERROR(BB68+BJ68+BR68+BZ68),"нд",BB68+BJ68+BR68+BZ68)</f>
        <v>0</v>
      </c>
      <c r="AU68" s="50">
        <f t="shared" ref="AU68" si="108">IF(ISERROR(BC68+BK68+BS68+CA68),"нд",BC68+BK68+BS68+CA68)</f>
        <v>0</v>
      </c>
      <c r="AV68" s="50">
        <f t="shared" ref="AV68" si="109">IF(ISERROR(BD68+BL68+BT68+CB68),"нд",BD68+BL68+BT68+CB68)</f>
        <v>0</v>
      </c>
      <c r="AW68" s="59">
        <f t="shared" ref="AW68" si="110">IF(ISERROR(BE68+BM68+BU68+CC68),"нд",BE68+BM68+BU68+CC68)</f>
        <v>0</v>
      </c>
      <c r="AX68" s="59">
        <f t="shared" ref="AX68" si="111">IF(ISERROR(BF68+BN68+BV68+CD68),"нд",BF68+BN68+BV68+CD68)</f>
        <v>0</v>
      </c>
      <c r="AY68" s="59">
        <f t="shared" ref="AY68" si="112">IF(ISERROR(BG68+BO68+BW68+CE68),"нд",BG68+BO68+BW68+CE68)</f>
        <v>0</v>
      </c>
      <c r="AZ68" s="50">
        <f t="shared" ref="AZ68" si="113">IF(ISERROR(BH68+BP68+BX68+CF68),"нд",BH68+BP68+BX68+CF68)</f>
        <v>0</v>
      </c>
      <c r="BA68" s="50">
        <v>0</v>
      </c>
      <c r="BB68" s="50">
        <v>0</v>
      </c>
      <c r="BC68" s="50">
        <v>0</v>
      </c>
      <c r="BD68" s="50">
        <v>0</v>
      </c>
      <c r="BE68" s="59">
        <v>0</v>
      </c>
      <c r="BF68" s="59">
        <v>0</v>
      </c>
      <c r="BG68" s="59">
        <v>0</v>
      </c>
      <c r="BH68" s="50">
        <v>0</v>
      </c>
      <c r="BI68" s="50">
        <v>0</v>
      </c>
      <c r="BJ68" s="50">
        <v>0</v>
      </c>
      <c r="BK68" s="50">
        <v>0</v>
      </c>
      <c r="BL68" s="50">
        <v>0</v>
      </c>
      <c r="BM68" s="59">
        <v>0</v>
      </c>
      <c r="BN68" s="59">
        <v>0</v>
      </c>
      <c r="BO68" s="59">
        <v>0</v>
      </c>
      <c r="BP68" s="50">
        <v>0</v>
      </c>
      <c r="BQ68" s="50">
        <v>0</v>
      </c>
      <c r="BR68" s="50">
        <v>0</v>
      </c>
      <c r="BS68" s="50">
        <v>0</v>
      </c>
      <c r="BT68" s="50">
        <v>0</v>
      </c>
      <c r="BU68" s="59">
        <v>0</v>
      </c>
      <c r="BV68" s="59">
        <v>0</v>
      </c>
      <c r="BW68" s="59">
        <v>0</v>
      </c>
      <c r="BX68" s="50">
        <v>0</v>
      </c>
      <c r="BY68" s="50">
        <v>0</v>
      </c>
      <c r="BZ68" s="50">
        <v>0</v>
      </c>
      <c r="CA68" s="50">
        <v>0</v>
      </c>
      <c r="CB68" s="50">
        <v>0</v>
      </c>
      <c r="CC68" s="59">
        <v>0</v>
      </c>
      <c r="CD68" s="59">
        <v>0</v>
      </c>
      <c r="CE68" s="59">
        <v>0</v>
      </c>
      <c r="CF68" s="50">
        <v>0</v>
      </c>
      <c r="CG68" s="50">
        <f t="shared" ref="CG68" si="114">IF(ISERROR(AS68-E68),"нд",AS68-E68)</f>
        <v>-0.16</v>
      </c>
      <c r="CH68" s="50">
        <f t="shared" ref="CH68" si="115">IF(ISERROR(AT68-F68),"нд",AT68-F68)</f>
        <v>0</v>
      </c>
      <c r="CI68" s="50">
        <f t="shared" ref="CI68" si="116">IF(ISERROR(AU68-G68),"нд",AU68-G68)</f>
        <v>0</v>
      </c>
      <c r="CJ68" s="50">
        <f t="shared" ref="CJ68" si="117">IF(ISERROR(AV68-H68),"нд",AV68-H68)</f>
        <v>0</v>
      </c>
      <c r="CK68" s="59">
        <f t="shared" ref="CK68" si="118">IF(ISERROR(AW68-I68),"нд",AW68-I68)</f>
        <v>0</v>
      </c>
      <c r="CL68" s="59">
        <f t="shared" ref="CL68" si="119">IF(ISERROR(AX68-J68),"нд",AX68-J68)</f>
        <v>0</v>
      </c>
      <c r="CM68" s="59">
        <f t="shared" ref="CM68" si="120">IF(ISERROR(AY68-K68),"нд",AY68-K68)</f>
        <v>0</v>
      </c>
      <c r="CN68" s="50">
        <f t="shared" ref="CN68" si="121">IF(ISERROR(AZ68-L68),"нд",AZ68-L68)</f>
        <v>0</v>
      </c>
      <c r="CO68" s="41"/>
    </row>
    <row r="69" spans="1:93" x14ac:dyDescent="0.25">
      <c r="A69" s="37" t="s">
        <v>19</v>
      </c>
      <c r="B69" s="38" t="s">
        <v>19</v>
      </c>
      <c r="C69" s="35"/>
      <c r="D69" s="35"/>
      <c r="E69" s="49"/>
      <c r="F69" s="49"/>
      <c r="G69" s="49"/>
      <c r="H69" s="49"/>
      <c r="I69" s="58"/>
      <c r="J69" s="58"/>
      <c r="K69" s="58"/>
      <c r="L69" s="49"/>
      <c r="M69" s="49"/>
      <c r="N69" s="49"/>
      <c r="O69" s="49"/>
      <c r="P69" s="49"/>
      <c r="Q69" s="58"/>
      <c r="R69" s="58"/>
      <c r="S69" s="58"/>
      <c r="T69" s="49"/>
      <c r="U69" s="49"/>
      <c r="V69" s="49"/>
      <c r="W69" s="49"/>
      <c r="X69" s="49"/>
      <c r="Y69" s="58"/>
      <c r="Z69" s="58"/>
      <c r="AA69" s="58"/>
      <c r="AB69" s="49"/>
      <c r="AC69" s="49"/>
      <c r="AD69" s="49"/>
      <c r="AE69" s="49"/>
      <c r="AF69" s="49"/>
      <c r="AG69" s="58"/>
      <c r="AH69" s="58"/>
      <c r="AI69" s="58"/>
      <c r="AJ69" s="49"/>
      <c r="AK69" s="49"/>
      <c r="AL69" s="49"/>
      <c r="AM69" s="49"/>
      <c r="AN69" s="49"/>
      <c r="AO69" s="58"/>
      <c r="AP69" s="58"/>
      <c r="AQ69" s="58"/>
      <c r="AR69" s="49"/>
      <c r="AS69" s="49"/>
      <c r="AT69" s="49"/>
      <c r="AU69" s="49"/>
      <c r="AV69" s="49"/>
      <c r="AW69" s="58"/>
      <c r="AX69" s="58"/>
      <c r="AY69" s="58"/>
      <c r="AZ69" s="49"/>
      <c r="BA69" s="49"/>
      <c r="BB69" s="49"/>
      <c r="BC69" s="49"/>
      <c r="BD69" s="49"/>
      <c r="BE69" s="58"/>
      <c r="BF69" s="58"/>
      <c r="BG69" s="58"/>
      <c r="BH69" s="49"/>
      <c r="BI69" s="49"/>
      <c r="BJ69" s="49"/>
      <c r="BK69" s="49"/>
      <c r="BL69" s="49"/>
      <c r="BM69" s="58"/>
      <c r="BN69" s="58"/>
      <c r="BO69" s="58"/>
      <c r="BP69" s="49"/>
      <c r="BQ69" s="49"/>
      <c r="BR69" s="49"/>
      <c r="BS69" s="49"/>
      <c r="BT69" s="49"/>
      <c r="BU69" s="58"/>
      <c r="BV69" s="58"/>
      <c r="BW69" s="58"/>
      <c r="BX69" s="49"/>
      <c r="BY69" s="49"/>
      <c r="BZ69" s="49"/>
      <c r="CA69" s="49"/>
      <c r="CB69" s="49"/>
      <c r="CC69" s="58"/>
      <c r="CD69" s="58"/>
      <c r="CE69" s="58"/>
      <c r="CF69" s="49"/>
      <c r="CG69" s="49"/>
      <c r="CH69" s="49"/>
      <c r="CI69" s="49"/>
      <c r="CJ69" s="49"/>
      <c r="CK69" s="58"/>
      <c r="CL69" s="58"/>
      <c r="CM69" s="58"/>
      <c r="CN69" s="49"/>
      <c r="CO69" s="35"/>
    </row>
    <row r="70" spans="1:93" ht="51" x14ac:dyDescent="0.25">
      <c r="A70" s="37" t="s">
        <v>173</v>
      </c>
      <c r="B70" s="38" t="s">
        <v>174</v>
      </c>
      <c r="C70" s="35" t="s">
        <v>17</v>
      </c>
      <c r="D70" s="35"/>
      <c r="E70" s="49">
        <f>SUM(E71:E71)</f>
        <v>0</v>
      </c>
      <c r="F70" s="49">
        <f>SUM(F71:F71)</f>
        <v>0</v>
      </c>
      <c r="G70" s="49">
        <f>SUM(G71:G71)</f>
        <v>0</v>
      </c>
      <c r="H70" s="49">
        <f>SUM(H71:H71)</f>
        <v>0</v>
      </c>
      <c r="I70" s="58">
        <f>SUM(I71:I71)</f>
        <v>0</v>
      </c>
      <c r="J70" s="58">
        <f>SUM(J71:J71)</f>
        <v>0</v>
      </c>
      <c r="K70" s="58">
        <f>SUM(K71:K71)</f>
        <v>0</v>
      </c>
      <c r="L70" s="49">
        <f>SUM(L71:L71)</f>
        <v>0</v>
      </c>
      <c r="M70" s="49">
        <f>SUM(M71:M71)</f>
        <v>0</v>
      </c>
      <c r="N70" s="49">
        <f>SUM(N71:N71)</f>
        <v>0</v>
      </c>
      <c r="O70" s="49">
        <f>SUM(O71:O71)</f>
        <v>0</v>
      </c>
      <c r="P70" s="49">
        <f>SUM(P71:P71)</f>
        <v>0</v>
      </c>
      <c r="Q70" s="58">
        <f>SUM(Q71:Q71)</f>
        <v>0</v>
      </c>
      <c r="R70" s="58">
        <f>SUM(R71:R71)</f>
        <v>0</v>
      </c>
      <c r="S70" s="58">
        <f>SUM(S71:S71)</f>
        <v>0</v>
      </c>
      <c r="T70" s="49">
        <f>SUM(T71:T71)</f>
        <v>0</v>
      </c>
      <c r="U70" s="49">
        <f>SUM(U71:U71)</f>
        <v>0</v>
      </c>
      <c r="V70" s="49">
        <f>SUM(V71:V71)</f>
        <v>0</v>
      </c>
      <c r="W70" s="49">
        <f>SUM(W71:W71)</f>
        <v>0</v>
      </c>
      <c r="X70" s="49">
        <f>SUM(X71:X71)</f>
        <v>0</v>
      </c>
      <c r="Y70" s="58">
        <f>SUM(Y71:Y71)</f>
        <v>0</v>
      </c>
      <c r="Z70" s="58">
        <f>SUM(Z71:Z71)</f>
        <v>0</v>
      </c>
      <c r="AA70" s="58">
        <f>SUM(AA71:AA71)</f>
        <v>0</v>
      </c>
      <c r="AB70" s="49">
        <f>SUM(AB71:AB71)</f>
        <v>0</v>
      </c>
      <c r="AC70" s="49">
        <f>SUM(AC71:AC71)</f>
        <v>0</v>
      </c>
      <c r="AD70" s="49">
        <f>SUM(AD71:AD71)</f>
        <v>0</v>
      </c>
      <c r="AE70" s="49">
        <f>SUM(AE71:AE71)</f>
        <v>0</v>
      </c>
      <c r="AF70" s="49">
        <f>SUM(AF71:AF71)</f>
        <v>0</v>
      </c>
      <c r="AG70" s="58">
        <f>SUM(AG71:AG71)</f>
        <v>0</v>
      </c>
      <c r="AH70" s="58">
        <f>SUM(AH71:AH71)</f>
        <v>0</v>
      </c>
      <c r="AI70" s="58">
        <f>SUM(AI71:AI71)</f>
        <v>0</v>
      </c>
      <c r="AJ70" s="49">
        <f>SUM(AJ71:AJ71)</f>
        <v>0</v>
      </c>
      <c r="AK70" s="49">
        <f>SUM(AK71:AK71)</f>
        <v>0</v>
      </c>
      <c r="AL70" s="49">
        <f>SUM(AL71:AL71)</f>
        <v>0</v>
      </c>
      <c r="AM70" s="49">
        <f>SUM(AM71:AM71)</f>
        <v>0</v>
      </c>
      <c r="AN70" s="49">
        <f>SUM(AN71:AN71)</f>
        <v>0</v>
      </c>
      <c r="AO70" s="58">
        <f>SUM(AO71:AO71)</f>
        <v>0</v>
      </c>
      <c r="AP70" s="58">
        <f>SUM(AP71:AP71)</f>
        <v>0</v>
      </c>
      <c r="AQ70" s="58">
        <f>SUM(AQ71:AQ71)</f>
        <v>0</v>
      </c>
      <c r="AR70" s="49">
        <f>SUM(AR71:AR71)</f>
        <v>0</v>
      </c>
      <c r="AS70" s="49">
        <f>SUM(AS71:AS71)</f>
        <v>0</v>
      </c>
      <c r="AT70" s="49">
        <f>SUM(AT71:AT71)</f>
        <v>0</v>
      </c>
      <c r="AU70" s="49">
        <f>SUM(AU71:AU71)</f>
        <v>0</v>
      </c>
      <c r="AV70" s="49">
        <f>SUM(AV71:AV71)</f>
        <v>0</v>
      </c>
      <c r="AW70" s="58">
        <f>SUM(AW71:AW71)</f>
        <v>0</v>
      </c>
      <c r="AX70" s="58">
        <f>SUM(AX71:AX71)</f>
        <v>0</v>
      </c>
      <c r="AY70" s="58">
        <f>SUM(AY71:AY71)</f>
        <v>0</v>
      </c>
      <c r="AZ70" s="49">
        <f>SUM(AZ71:AZ71)</f>
        <v>0</v>
      </c>
      <c r="BA70" s="49">
        <f>SUM(BA71:BA71)</f>
        <v>0</v>
      </c>
      <c r="BB70" s="49">
        <f>SUM(BB71:BB71)</f>
        <v>0</v>
      </c>
      <c r="BC70" s="49">
        <f>SUM(BC71:BC71)</f>
        <v>0</v>
      </c>
      <c r="BD70" s="49">
        <f>SUM(BD71:BD71)</f>
        <v>0</v>
      </c>
      <c r="BE70" s="58">
        <f>SUM(BE71:BE71)</f>
        <v>0</v>
      </c>
      <c r="BF70" s="58">
        <f>SUM(BF71:BF71)</f>
        <v>0</v>
      </c>
      <c r="BG70" s="58">
        <f>SUM(BG71:BG71)</f>
        <v>0</v>
      </c>
      <c r="BH70" s="49">
        <f>SUM(BH71:BH71)</f>
        <v>0</v>
      </c>
      <c r="BI70" s="49">
        <f>SUM(BI71:BI71)</f>
        <v>0</v>
      </c>
      <c r="BJ70" s="49">
        <f>SUM(BJ71:BJ71)</f>
        <v>0</v>
      </c>
      <c r="BK70" s="49">
        <f>SUM(BK71:BK71)</f>
        <v>0</v>
      </c>
      <c r="BL70" s="49">
        <f>SUM(BL71:BL71)</f>
        <v>0</v>
      </c>
      <c r="BM70" s="58">
        <f>SUM(BM71:BM71)</f>
        <v>0</v>
      </c>
      <c r="BN70" s="58">
        <f>SUM(BN71:BN71)</f>
        <v>0</v>
      </c>
      <c r="BO70" s="58">
        <f>SUM(BO71:BO71)</f>
        <v>0</v>
      </c>
      <c r="BP70" s="49">
        <f>SUM(BP71:BP71)</f>
        <v>0</v>
      </c>
      <c r="BQ70" s="49">
        <f>SUM(BQ71:BQ71)</f>
        <v>0</v>
      </c>
      <c r="BR70" s="49">
        <f>SUM(BR71:BR71)</f>
        <v>0</v>
      </c>
      <c r="BS70" s="49">
        <f>SUM(BS71:BS71)</f>
        <v>0</v>
      </c>
      <c r="BT70" s="49">
        <f>SUM(BT71:BT71)</f>
        <v>0</v>
      </c>
      <c r="BU70" s="58">
        <f>SUM(BU71:BU71)</f>
        <v>0</v>
      </c>
      <c r="BV70" s="58">
        <f>SUM(BV71:BV71)</f>
        <v>0</v>
      </c>
      <c r="BW70" s="58">
        <f>SUM(BW71:BW71)</f>
        <v>0</v>
      </c>
      <c r="BX70" s="49">
        <f>SUM(BX71:BX71)</f>
        <v>0</v>
      </c>
      <c r="BY70" s="49">
        <f>SUM(BY71:BY71)</f>
        <v>0</v>
      </c>
      <c r="BZ70" s="49">
        <f>SUM(BZ71:BZ71)</f>
        <v>0</v>
      </c>
      <c r="CA70" s="49">
        <f>SUM(CA71:CA71)</f>
        <v>0</v>
      </c>
      <c r="CB70" s="49">
        <f>SUM(CB71:CB71)</f>
        <v>0</v>
      </c>
      <c r="CC70" s="58">
        <f>SUM(CC71:CC71)</f>
        <v>0</v>
      </c>
      <c r="CD70" s="58">
        <f>SUM(CD71:CD71)</f>
        <v>0</v>
      </c>
      <c r="CE70" s="58">
        <f>SUM(CE71:CE71)</f>
        <v>0</v>
      </c>
      <c r="CF70" s="49">
        <f>SUM(CF71:CF71)</f>
        <v>0</v>
      </c>
      <c r="CG70" s="49">
        <f>SUM(CG71:CG71)</f>
        <v>0</v>
      </c>
      <c r="CH70" s="49">
        <f>SUM(CH71:CH71)</f>
        <v>0</v>
      </c>
      <c r="CI70" s="49">
        <f>SUM(CI71:CI71)</f>
        <v>0</v>
      </c>
      <c r="CJ70" s="49">
        <f>SUM(CJ71:CJ71)</f>
        <v>0</v>
      </c>
      <c r="CK70" s="58">
        <f>SUM(CK71:CK71)</f>
        <v>0</v>
      </c>
      <c r="CL70" s="58">
        <f>SUM(CL71:CL71)</f>
        <v>0</v>
      </c>
      <c r="CM70" s="58">
        <f>SUM(CM71:CM71)</f>
        <v>0</v>
      </c>
      <c r="CN70" s="49">
        <f>SUM(CN71:CN71)</f>
        <v>0</v>
      </c>
      <c r="CO70" s="35"/>
    </row>
    <row r="71" spans="1:93" x14ac:dyDescent="0.25">
      <c r="A71" s="37" t="s">
        <v>19</v>
      </c>
      <c r="B71" s="38" t="s">
        <v>19</v>
      </c>
      <c r="C71" s="35"/>
      <c r="D71" s="35"/>
      <c r="E71" s="49"/>
      <c r="F71" s="49"/>
      <c r="G71" s="49"/>
      <c r="H71" s="49"/>
      <c r="I71" s="58"/>
      <c r="J71" s="58"/>
      <c r="K71" s="58"/>
      <c r="L71" s="49"/>
      <c r="M71" s="49"/>
      <c r="N71" s="49"/>
      <c r="O71" s="49"/>
      <c r="P71" s="49"/>
      <c r="Q71" s="58"/>
      <c r="R71" s="58"/>
      <c r="S71" s="58"/>
      <c r="T71" s="49"/>
      <c r="U71" s="49"/>
      <c r="V71" s="49"/>
      <c r="W71" s="49"/>
      <c r="X71" s="49"/>
      <c r="Y71" s="58"/>
      <c r="Z71" s="58"/>
      <c r="AA71" s="58"/>
      <c r="AB71" s="49"/>
      <c r="AC71" s="49"/>
      <c r="AD71" s="49"/>
      <c r="AE71" s="49"/>
      <c r="AF71" s="49"/>
      <c r="AG71" s="58"/>
      <c r="AH71" s="58"/>
      <c r="AI71" s="58"/>
      <c r="AJ71" s="49"/>
      <c r="AK71" s="49"/>
      <c r="AL71" s="49"/>
      <c r="AM71" s="49"/>
      <c r="AN71" s="49"/>
      <c r="AO71" s="58"/>
      <c r="AP71" s="58"/>
      <c r="AQ71" s="58"/>
      <c r="AR71" s="49"/>
      <c r="AS71" s="49"/>
      <c r="AT71" s="49"/>
      <c r="AU71" s="49"/>
      <c r="AV71" s="49"/>
      <c r="AW71" s="58"/>
      <c r="AX71" s="58"/>
      <c r="AY71" s="58"/>
      <c r="AZ71" s="49"/>
      <c r="BA71" s="49"/>
      <c r="BB71" s="49"/>
      <c r="BC71" s="49"/>
      <c r="BD71" s="49"/>
      <c r="BE71" s="58"/>
      <c r="BF71" s="58"/>
      <c r="BG71" s="58"/>
      <c r="BH71" s="49"/>
      <c r="BI71" s="49"/>
      <c r="BJ71" s="49"/>
      <c r="BK71" s="49"/>
      <c r="BL71" s="49"/>
      <c r="BM71" s="58"/>
      <c r="BN71" s="58"/>
      <c r="BO71" s="58"/>
      <c r="BP71" s="49"/>
      <c r="BQ71" s="49"/>
      <c r="BR71" s="49"/>
      <c r="BS71" s="49"/>
      <c r="BT71" s="49"/>
      <c r="BU71" s="58"/>
      <c r="BV71" s="58"/>
      <c r="BW71" s="58"/>
      <c r="BX71" s="49"/>
      <c r="BY71" s="49"/>
      <c r="BZ71" s="49"/>
      <c r="CA71" s="49"/>
      <c r="CB71" s="49"/>
      <c r="CC71" s="58"/>
      <c r="CD71" s="58"/>
      <c r="CE71" s="58"/>
      <c r="CF71" s="49"/>
      <c r="CG71" s="49"/>
      <c r="CH71" s="49"/>
      <c r="CI71" s="49"/>
      <c r="CJ71" s="49"/>
      <c r="CK71" s="58"/>
      <c r="CL71" s="58"/>
      <c r="CM71" s="58"/>
      <c r="CN71" s="49"/>
      <c r="CO71" s="35"/>
    </row>
    <row r="72" spans="1:93" ht="38.25" x14ac:dyDescent="0.25">
      <c r="A72" s="37" t="s">
        <v>175</v>
      </c>
      <c r="B72" s="38" t="s">
        <v>176</v>
      </c>
      <c r="C72" s="35" t="s">
        <v>17</v>
      </c>
      <c r="D72" s="35"/>
      <c r="E72" s="49">
        <f>E73+E75</f>
        <v>0</v>
      </c>
      <c r="F72" s="49">
        <f>F73+F75</f>
        <v>0</v>
      </c>
      <c r="G72" s="49">
        <f>G73+G75</f>
        <v>0</v>
      </c>
      <c r="H72" s="49">
        <f>H73+H75</f>
        <v>0</v>
      </c>
      <c r="I72" s="58">
        <f>I73+I75</f>
        <v>0</v>
      </c>
      <c r="J72" s="58">
        <f>J73+J75</f>
        <v>0</v>
      </c>
      <c r="K72" s="58">
        <f>K73+K75</f>
        <v>0</v>
      </c>
      <c r="L72" s="49">
        <f>L73+L75</f>
        <v>0</v>
      </c>
      <c r="M72" s="49">
        <f>M73+M75</f>
        <v>0</v>
      </c>
      <c r="N72" s="49">
        <f>N73+N75</f>
        <v>0</v>
      </c>
      <c r="O72" s="49">
        <f>O73+O75</f>
        <v>0</v>
      </c>
      <c r="P72" s="49">
        <f>P73+P75</f>
        <v>0</v>
      </c>
      <c r="Q72" s="58">
        <f>Q73+Q75</f>
        <v>0</v>
      </c>
      <c r="R72" s="58">
        <f>R73+R75</f>
        <v>0</v>
      </c>
      <c r="S72" s="58">
        <f>S73+S75</f>
        <v>0</v>
      </c>
      <c r="T72" s="49">
        <f>T73+T75</f>
        <v>0</v>
      </c>
      <c r="U72" s="49">
        <f>U73+U75</f>
        <v>0</v>
      </c>
      <c r="V72" s="49">
        <f>V73+V75</f>
        <v>0</v>
      </c>
      <c r="W72" s="49">
        <f>W73+W75</f>
        <v>0</v>
      </c>
      <c r="X72" s="49">
        <f>X73+X75</f>
        <v>0</v>
      </c>
      <c r="Y72" s="58">
        <f>Y73+Y75</f>
        <v>0</v>
      </c>
      <c r="Z72" s="58">
        <f>Z73+Z75</f>
        <v>0</v>
      </c>
      <c r="AA72" s="58">
        <f>AA73+AA75</f>
        <v>0</v>
      </c>
      <c r="AB72" s="49">
        <f>AB73+AB75</f>
        <v>0</v>
      </c>
      <c r="AC72" s="49">
        <f>AC73+AC75</f>
        <v>0</v>
      </c>
      <c r="AD72" s="49">
        <f>AD73+AD75</f>
        <v>0</v>
      </c>
      <c r="AE72" s="49">
        <f>AE73+AE75</f>
        <v>0</v>
      </c>
      <c r="AF72" s="49">
        <f>AF73+AF75</f>
        <v>0</v>
      </c>
      <c r="AG72" s="58">
        <f>AG73+AG75</f>
        <v>0</v>
      </c>
      <c r="AH72" s="58">
        <f>AH73+AH75</f>
        <v>0</v>
      </c>
      <c r="AI72" s="58">
        <f>AI73+AI75</f>
        <v>0</v>
      </c>
      <c r="AJ72" s="49">
        <f>AJ73+AJ75</f>
        <v>0</v>
      </c>
      <c r="AK72" s="49">
        <f>AK73+AK75</f>
        <v>0</v>
      </c>
      <c r="AL72" s="49">
        <f>AL73+AL75</f>
        <v>0</v>
      </c>
      <c r="AM72" s="49">
        <f>AM73+AM75</f>
        <v>0</v>
      </c>
      <c r="AN72" s="49">
        <f>AN73+AN75</f>
        <v>0</v>
      </c>
      <c r="AO72" s="58">
        <f>AO73+AO75</f>
        <v>0</v>
      </c>
      <c r="AP72" s="58">
        <f>AP73+AP75</f>
        <v>0</v>
      </c>
      <c r="AQ72" s="58">
        <f>AQ73+AQ75</f>
        <v>0</v>
      </c>
      <c r="AR72" s="49">
        <f>AR73+AR75</f>
        <v>0</v>
      </c>
      <c r="AS72" s="49">
        <f>AS73+AS75</f>
        <v>0</v>
      </c>
      <c r="AT72" s="49">
        <f>AT73+AT75</f>
        <v>0</v>
      </c>
      <c r="AU72" s="49">
        <f>AU73+AU75</f>
        <v>0</v>
      </c>
      <c r="AV72" s="49">
        <f>AV73+AV75</f>
        <v>0</v>
      </c>
      <c r="AW72" s="58">
        <f>AW73+AW75</f>
        <v>0</v>
      </c>
      <c r="AX72" s="58">
        <f>AX73+AX75</f>
        <v>0</v>
      </c>
      <c r="AY72" s="58">
        <f>AY73+AY75</f>
        <v>0</v>
      </c>
      <c r="AZ72" s="49">
        <f>AZ73+AZ75</f>
        <v>0</v>
      </c>
      <c r="BA72" s="49">
        <f>BA73+BA75</f>
        <v>0</v>
      </c>
      <c r="BB72" s="49">
        <f>BB73+BB75</f>
        <v>0</v>
      </c>
      <c r="BC72" s="49">
        <f>BC73+BC75</f>
        <v>0</v>
      </c>
      <c r="BD72" s="49">
        <f>BD73+BD75</f>
        <v>0</v>
      </c>
      <c r="BE72" s="58">
        <f>BE73+BE75</f>
        <v>0</v>
      </c>
      <c r="BF72" s="58">
        <f>BF73+BF75</f>
        <v>0</v>
      </c>
      <c r="BG72" s="58">
        <f>BG73+BG75</f>
        <v>0</v>
      </c>
      <c r="BH72" s="49">
        <f>BH73+BH75</f>
        <v>0</v>
      </c>
      <c r="BI72" s="49">
        <f>BI73+BI75</f>
        <v>0</v>
      </c>
      <c r="BJ72" s="49">
        <f>BJ73+BJ75</f>
        <v>0</v>
      </c>
      <c r="BK72" s="49">
        <f>BK73+BK75</f>
        <v>0</v>
      </c>
      <c r="BL72" s="49">
        <f>BL73+BL75</f>
        <v>0</v>
      </c>
      <c r="BM72" s="58">
        <f>BM73+BM75</f>
        <v>0</v>
      </c>
      <c r="BN72" s="58">
        <f>BN73+BN75</f>
        <v>0</v>
      </c>
      <c r="BO72" s="58">
        <f>BO73+BO75</f>
        <v>0</v>
      </c>
      <c r="BP72" s="49">
        <f>BP73+BP75</f>
        <v>0</v>
      </c>
      <c r="BQ72" s="49">
        <f>BQ73+BQ75</f>
        <v>0</v>
      </c>
      <c r="BR72" s="49">
        <f>BR73+BR75</f>
        <v>0</v>
      </c>
      <c r="BS72" s="49">
        <f>BS73+BS75</f>
        <v>0</v>
      </c>
      <c r="BT72" s="49">
        <f>BT73+BT75</f>
        <v>0</v>
      </c>
      <c r="BU72" s="58">
        <f>BU73+BU75</f>
        <v>0</v>
      </c>
      <c r="BV72" s="58">
        <f>BV73+BV75</f>
        <v>0</v>
      </c>
      <c r="BW72" s="58">
        <f>BW73+BW75</f>
        <v>0</v>
      </c>
      <c r="BX72" s="49">
        <f>BX73+BX75</f>
        <v>0</v>
      </c>
      <c r="BY72" s="49">
        <f>BY73+BY75</f>
        <v>0</v>
      </c>
      <c r="BZ72" s="49">
        <f>BZ73+BZ75</f>
        <v>0</v>
      </c>
      <c r="CA72" s="49">
        <f>CA73+CA75</f>
        <v>0</v>
      </c>
      <c r="CB72" s="49">
        <f>CB73+CB75</f>
        <v>0</v>
      </c>
      <c r="CC72" s="58">
        <f>CC73+CC75</f>
        <v>0</v>
      </c>
      <c r="CD72" s="58">
        <f>CD73+CD75</f>
        <v>0</v>
      </c>
      <c r="CE72" s="58">
        <f>CE73+CE75</f>
        <v>0</v>
      </c>
      <c r="CF72" s="49">
        <f>CF73+CF75</f>
        <v>0</v>
      </c>
      <c r="CG72" s="49">
        <f>CG73+CG75</f>
        <v>0</v>
      </c>
      <c r="CH72" s="49">
        <f>CH73+CH75</f>
        <v>0</v>
      </c>
      <c r="CI72" s="49">
        <f>CI73+CI75</f>
        <v>0</v>
      </c>
      <c r="CJ72" s="49">
        <f>CJ73+CJ75</f>
        <v>0</v>
      </c>
      <c r="CK72" s="58">
        <f>CK73+CK75</f>
        <v>0</v>
      </c>
      <c r="CL72" s="58">
        <f>CL73+CL75</f>
        <v>0</v>
      </c>
      <c r="CM72" s="58">
        <f>CM73+CM75</f>
        <v>0</v>
      </c>
      <c r="CN72" s="49">
        <f>CN73+CN75</f>
        <v>0</v>
      </c>
      <c r="CO72" s="35"/>
    </row>
    <row r="73" spans="1:93" ht="25.5" x14ac:dyDescent="0.25">
      <c r="A73" s="37" t="s">
        <v>177</v>
      </c>
      <c r="B73" s="38" t="s">
        <v>178</v>
      </c>
      <c r="C73" s="35" t="s">
        <v>17</v>
      </c>
      <c r="D73" s="35"/>
      <c r="E73" s="49">
        <f>SUM(E74:E74)</f>
        <v>0</v>
      </c>
      <c r="F73" s="49">
        <f>SUM(F74:F74)</f>
        <v>0</v>
      </c>
      <c r="G73" s="49">
        <f>SUM(G74:G74)</f>
        <v>0</v>
      </c>
      <c r="H73" s="49">
        <f>SUM(H74:H74)</f>
        <v>0</v>
      </c>
      <c r="I73" s="58">
        <f>SUM(I74:I74)</f>
        <v>0</v>
      </c>
      <c r="J73" s="58">
        <f>SUM(J74:J74)</f>
        <v>0</v>
      </c>
      <c r="K73" s="58">
        <f>SUM(K74:K74)</f>
        <v>0</v>
      </c>
      <c r="L73" s="49">
        <f>SUM(L74:L74)</f>
        <v>0</v>
      </c>
      <c r="M73" s="49">
        <f>SUM(M74:M74)</f>
        <v>0</v>
      </c>
      <c r="N73" s="49">
        <f>SUM(N74:N74)</f>
        <v>0</v>
      </c>
      <c r="O73" s="49">
        <f>SUM(O74:O74)</f>
        <v>0</v>
      </c>
      <c r="P73" s="49">
        <f>SUM(P74:P74)</f>
        <v>0</v>
      </c>
      <c r="Q73" s="58">
        <f>SUM(Q74:Q74)</f>
        <v>0</v>
      </c>
      <c r="R73" s="58">
        <f>SUM(R74:R74)</f>
        <v>0</v>
      </c>
      <c r="S73" s="58">
        <f>SUM(S74:S74)</f>
        <v>0</v>
      </c>
      <c r="T73" s="49">
        <f>SUM(T74:T74)</f>
        <v>0</v>
      </c>
      <c r="U73" s="49">
        <f>SUM(U74:U74)</f>
        <v>0</v>
      </c>
      <c r="V73" s="49">
        <f>SUM(V74:V74)</f>
        <v>0</v>
      </c>
      <c r="W73" s="49">
        <f>SUM(W74:W74)</f>
        <v>0</v>
      </c>
      <c r="X73" s="49">
        <f>SUM(X74:X74)</f>
        <v>0</v>
      </c>
      <c r="Y73" s="58">
        <f>SUM(Y74:Y74)</f>
        <v>0</v>
      </c>
      <c r="Z73" s="58">
        <f>SUM(Z74:Z74)</f>
        <v>0</v>
      </c>
      <c r="AA73" s="58">
        <f>SUM(AA74:AA74)</f>
        <v>0</v>
      </c>
      <c r="AB73" s="49">
        <f>SUM(AB74:AB74)</f>
        <v>0</v>
      </c>
      <c r="AC73" s="49">
        <f>SUM(AC74:AC74)</f>
        <v>0</v>
      </c>
      <c r="AD73" s="49">
        <f>SUM(AD74:AD74)</f>
        <v>0</v>
      </c>
      <c r="AE73" s="49">
        <f>SUM(AE74:AE74)</f>
        <v>0</v>
      </c>
      <c r="AF73" s="49">
        <f>SUM(AF74:AF74)</f>
        <v>0</v>
      </c>
      <c r="AG73" s="58">
        <f>SUM(AG74:AG74)</f>
        <v>0</v>
      </c>
      <c r="AH73" s="58">
        <f>SUM(AH74:AH74)</f>
        <v>0</v>
      </c>
      <c r="AI73" s="58">
        <f>SUM(AI74:AI74)</f>
        <v>0</v>
      </c>
      <c r="AJ73" s="49">
        <f>SUM(AJ74:AJ74)</f>
        <v>0</v>
      </c>
      <c r="AK73" s="49">
        <f>SUM(AK74:AK74)</f>
        <v>0</v>
      </c>
      <c r="AL73" s="49">
        <f>SUM(AL74:AL74)</f>
        <v>0</v>
      </c>
      <c r="AM73" s="49">
        <f>SUM(AM74:AM74)</f>
        <v>0</v>
      </c>
      <c r="AN73" s="49">
        <f>SUM(AN74:AN74)</f>
        <v>0</v>
      </c>
      <c r="AO73" s="58">
        <f>SUM(AO74:AO74)</f>
        <v>0</v>
      </c>
      <c r="AP73" s="58">
        <f>SUM(AP74:AP74)</f>
        <v>0</v>
      </c>
      <c r="AQ73" s="58">
        <f>SUM(AQ74:AQ74)</f>
        <v>0</v>
      </c>
      <c r="AR73" s="49">
        <f>SUM(AR74:AR74)</f>
        <v>0</v>
      </c>
      <c r="AS73" s="49">
        <f>SUM(AS74:AS74)</f>
        <v>0</v>
      </c>
      <c r="AT73" s="49">
        <f>SUM(AT74:AT74)</f>
        <v>0</v>
      </c>
      <c r="AU73" s="49">
        <f>SUM(AU74:AU74)</f>
        <v>0</v>
      </c>
      <c r="AV73" s="49">
        <f>SUM(AV74:AV74)</f>
        <v>0</v>
      </c>
      <c r="AW73" s="58">
        <f>SUM(AW74:AW74)</f>
        <v>0</v>
      </c>
      <c r="AX73" s="58">
        <f>SUM(AX74:AX74)</f>
        <v>0</v>
      </c>
      <c r="AY73" s="58">
        <f>SUM(AY74:AY74)</f>
        <v>0</v>
      </c>
      <c r="AZ73" s="49">
        <f>SUM(AZ74:AZ74)</f>
        <v>0</v>
      </c>
      <c r="BA73" s="49">
        <f>SUM(BA74:BA74)</f>
        <v>0</v>
      </c>
      <c r="BB73" s="49">
        <f>SUM(BB74:BB74)</f>
        <v>0</v>
      </c>
      <c r="BC73" s="49">
        <f>SUM(BC74:BC74)</f>
        <v>0</v>
      </c>
      <c r="BD73" s="49">
        <f>SUM(BD74:BD74)</f>
        <v>0</v>
      </c>
      <c r="BE73" s="58">
        <f>SUM(BE74:BE74)</f>
        <v>0</v>
      </c>
      <c r="BF73" s="58">
        <f>SUM(BF74:BF74)</f>
        <v>0</v>
      </c>
      <c r="BG73" s="58">
        <f>SUM(BG74:BG74)</f>
        <v>0</v>
      </c>
      <c r="BH73" s="49">
        <f>SUM(BH74:BH74)</f>
        <v>0</v>
      </c>
      <c r="BI73" s="49">
        <f>SUM(BI74:BI74)</f>
        <v>0</v>
      </c>
      <c r="BJ73" s="49">
        <f>SUM(BJ74:BJ74)</f>
        <v>0</v>
      </c>
      <c r="BK73" s="49">
        <f>SUM(BK74:BK74)</f>
        <v>0</v>
      </c>
      <c r="BL73" s="49">
        <f>SUM(BL74:BL74)</f>
        <v>0</v>
      </c>
      <c r="BM73" s="58">
        <f>SUM(BM74:BM74)</f>
        <v>0</v>
      </c>
      <c r="BN73" s="58">
        <f>SUM(BN74:BN74)</f>
        <v>0</v>
      </c>
      <c r="BO73" s="58">
        <f>SUM(BO74:BO74)</f>
        <v>0</v>
      </c>
      <c r="BP73" s="49">
        <f>SUM(BP74:BP74)</f>
        <v>0</v>
      </c>
      <c r="BQ73" s="49">
        <f>SUM(BQ74:BQ74)</f>
        <v>0</v>
      </c>
      <c r="BR73" s="49">
        <f>SUM(BR74:BR74)</f>
        <v>0</v>
      </c>
      <c r="BS73" s="49">
        <f>SUM(BS74:BS74)</f>
        <v>0</v>
      </c>
      <c r="BT73" s="49">
        <f>SUM(BT74:BT74)</f>
        <v>0</v>
      </c>
      <c r="BU73" s="58">
        <f>SUM(BU74:BU74)</f>
        <v>0</v>
      </c>
      <c r="BV73" s="58">
        <f>SUM(BV74:BV74)</f>
        <v>0</v>
      </c>
      <c r="BW73" s="58">
        <f>SUM(BW74:BW74)</f>
        <v>0</v>
      </c>
      <c r="BX73" s="49">
        <f>SUM(BX74:BX74)</f>
        <v>0</v>
      </c>
      <c r="BY73" s="49">
        <f>SUM(BY74:BY74)</f>
        <v>0</v>
      </c>
      <c r="BZ73" s="49">
        <f>SUM(BZ74:BZ74)</f>
        <v>0</v>
      </c>
      <c r="CA73" s="49">
        <f>SUM(CA74:CA74)</f>
        <v>0</v>
      </c>
      <c r="CB73" s="49">
        <f>SUM(CB74:CB74)</f>
        <v>0</v>
      </c>
      <c r="CC73" s="58">
        <f>SUM(CC74:CC74)</f>
        <v>0</v>
      </c>
      <c r="CD73" s="58">
        <f>SUM(CD74:CD74)</f>
        <v>0</v>
      </c>
      <c r="CE73" s="58">
        <f>SUM(CE74:CE74)</f>
        <v>0</v>
      </c>
      <c r="CF73" s="49">
        <f>SUM(CF74:CF74)</f>
        <v>0</v>
      </c>
      <c r="CG73" s="49">
        <f>SUM(CG74:CG74)</f>
        <v>0</v>
      </c>
      <c r="CH73" s="49">
        <f>SUM(CH74:CH74)</f>
        <v>0</v>
      </c>
      <c r="CI73" s="49">
        <f>SUM(CI74:CI74)</f>
        <v>0</v>
      </c>
      <c r="CJ73" s="49">
        <f>SUM(CJ74:CJ74)</f>
        <v>0</v>
      </c>
      <c r="CK73" s="58">
        <f>SUM(CK74:CK74)</f>
        <v>0</v>
      </c>
      <c r="CL73" s="58">
        <f>SUM(CL74:CL74)</f>
        <v>0</v>
      </c>
      <c r="CM73" s="58">
        <f>SUM(CM74:CM74)</f>
        <v>0</v>
      </c>
      <c r="CN73" s="49">
        <f>SUM(CN74:CN74)</f>
        <v>0</v>
      </c>
      <c r="CO73" s="35"/>
    </row>
    <row r="74" spans="1:93" x14ac:dyDescent="0.25">
      <c r="A74" s="37" t="s">
        <v>19</v>
      </c>
      <c r="B74" s="38" t="s">
        <v>19</v>
      </c>
      <c r="C74" s="35"/>
      <c r="D74" s="35"/>
      <c r="E74" s="49"/>
      <c r="F74" s="49"/>
      <c r="G74" s="49"/>
      <c r="H74" s="49"/>
      <c r="I74" s="58"/>
      <c r="J74" s="58"/>
      <c r="K74" s="58"/>
      <c r="L74" s="49"/>
      <c r="M74" s="49"/>
      <c r="N74" s="49"/>
      <c r="O74" s="49"/>
      <c r="P74" s="49"/>
      <c r="Q74" s="58"/>
      <c r="R74" s="58"/>
      <c r="S74" s="58"/>
      <c r="T74" s="49"/>
      <c r="U74" s="49"/>
      <c r="V74" s="49"/>
      <c r="W74" s="49"/>
      <c r="X74" s="49"/>
      <c r="Y74" s="58"/>
      <c r="Z74" s="58"/>
      <c r="AA74" s="58"/>
      <c r="AB74" s="49"/>
      <c r="AC74" s="49"/>
      <c r="AD74" s="49"/>
      <c r="AE74" s="49"/>
      <c r="AF74" s="49"/>
      <c r="AG74" s="58"/>
      <c r="AH74" s="58"/>
      <c r="AI74" s="58"/>
      <c r="AJ74" s="49"/>
      <c r="AK74" s="49"/>
      <c r="AL74" s="49"/>
      <c r="AM74" s="49"/>
      <c r="AN74" s="49"/>
      <c r="AO74" s="58"/>
      <c r="AP74" s="58"/>
      <c r="AQ74" s="58"/>
      <c r="AR74" s="49"/>
      <c r="AS74" s="49"/>
      <c r="AT74" s="49"/>
      <c r="AU74" s="49"/>
      <c r="AV74" s="49"/>
      <c r="AW74" s="58"/>
      <c r="AX74" s="58"/>
      <c r="AY74" s="58"/>
      <c r="AZ74" s="49"/>
      <c r="BA74" s="49"/>
      <c r="BB74" s="49"/>
      <c r="BC74" s="49"/>
      <c r="BD74" s="49"/>
      <c r="BE74" s="58"/>
      <c r="BF74" s="58"/>
      <c r="BG74" s="58"/>
      <c r="BH74" s="49"/>
      <c r="BI74" s="49"/>
      <c r="BJ74" s="49"/>
      <c r="BK74" s="49"/>
      <c r="BL74" s="49"/>
      <c r="BM74" s="58"/>
      <c r="BN74" s="58"/>
      <c r="BO74" s="58"/>
      <c r="BP74" s="49"/>
      <c r="BQ74" s="49"/>
      <c r="BR74" s="49"/>
      <c r="BS74" s="49"/>
      <c r="BT74" s="49"/>
      <c r="BU74" s="58"/>
      <c r="BV74" s="58"/>
      <c r="BW74" s="58"/>
      <c r="BX74" s="49"/>
      <c r="BY74" s="49"/>
      <c r="BZ74" s="49"/>
      <c r="CA74" s="49"/>
      <c r="CB74" s="49"/>
      <c r="CC74" s="58"/>
      <c r="CD74" s="58"/>
      <c r="CE74" s="58"/>
      <c r="CF74" s="49"/>
      <c r="CG74" s="49"/>
      <c r="CH74" s="49"/>
      <c r="CI74" s="49"/>
      <c r="CJ74" s="49"/>
      <c r="CK74" s="58"/>
      <c r="CL74" s="58"/>
      <c r="CM74" s="58"/>
      <c r="CN74" s="49"/>
      <c r="CO74" s="35"/>
    </row>
    <row r="75" spans="1:93" ht="38.25" x14ac:dyDescent="0.25">
      <c r="A75" s="37" t="s">
        <v>179</v>
      </c>
      <c r="B75" s="38" t="s">
        <v>180</v>
      </c>
      <c r="C75" s="35" t="s">
        <v>17</v>
      </c>
      <c r="D75" s="35"/>
      <c r="E75" s="49">
        <f>SUM(E76:E76)</f>
        <v>0</v>
      </c>
      <c r="F75" s="49">
        <f>SUM(F76:F76)</f>
        <v>0</v>
      </c>
      <c r="G75" s="49">
        <f>SUM(G76:G76)</f>
        <v>0</v>
      </c>
      <c r="H75" s="49">
        <f>SUM(H76:H76)</f>
        <v>0</v>
      </c>
      <c r="I75" s="58">
        <f>SUM(I76:I76)</f>
        <v>0</v>
      </c>
      <c r="J75" s="58">
        <f>SUM(J76:J76)</f>
        <v>0</v>
      </c>
      <c r="K75" s="58">
        <f>SUM(K76:K76)</f>
        <v>0</v>
      </c>
      <c r="L75" s="49">
        <f>SUM(L76:L76)</f>
        <v>0</v>
      </c>
      <c r="M75" s="49">
        <f>SUM(M76:M76)</f>
        <v>0</v>
      </c>
      <c r="N75" s="49">
        <f>SUM(N76:N76)</f>
        <v>0</v>
      </c>
      <c r="O75" s="49">
        <f>SUM(O76:O76)</f>
        <v>0</v>
      </c>
      <c r="P75" s="49">
        <f>SUM(P76:P76)</f>
        <v>0</v>
      </c>
      <c r="Q75" s="58">
        <f>SUM(Q76:Q76)</f>
        <v>0</v>
      </c>
      <c r="R75" s="58">
        <f>SUM(R76:R76)</f>
        <v>0</v>
      </c>
      <c r="S75" s="58">
        <f>SUM(S76:S76)</f>
        <v>0</v>
      </c>
      <c r="T75" s="49">
        <f>SUM(T76:T76)</f>
        <v>0</v>
      </c>
      <c r="U75" s="49">
        <f>SUM(U76:U76)</f>
        <v>0</v>
      </c>
      <c r="V75" s="49">
        <f>SUM(V76:V76)</f>
        <v>0</v>
      </c>
      <c r="W75" s="49">
        <f>SUM(W76:W76)</f>
        <v>0</v>
      </c>
      <c r="X75" s="49">
        <f>SUM(X76:X76)</f>
        <v>0</v>
      </c>
      <c r="Y75" s="58">
        <f>SUM(Y76:Y76)</f>
        <v>0</v>
      </c>
      <c r="Z75" s="58">
        <f>SUM(Z76:Z76)</f>
        <v>0</v>
      </c>
      <c r="AA75" s="58">
        <f>SUM(AA76:AA76)</f>
        <v>0</v>
      </c>
      <c r="AB75" s="49">
        <f>SUM(AB76:AB76)</f>
        <v>0</v>
      </c>
      <c r="AC75" s="49">
        <f>SUM(AC76:AC76)</f>
        <v>0</v>
      </c>
      <c r="AD75" s="49">
        <f>SUM(AD76:AD76)</f>
        <v>0</v>
      </c>
      <c r="AE75" s="49">
        <f>SUM(AE76:AE76)</f>
        <v>0</v>
      </c>
      <c r="AF75" s="49">
        <f>SUM(AF76:AF76)</f>
        <v>0</v>
      </c>
      <c r="AG75" s="58">
        <f>SUM(AG76:AG76)</f>
        <v>0</v>
      </c>
      <c r="AH75" s="58">
        <f>SUM(AH76:AH76)</f>
        <v>0</v>
      </c>
      <c r="AI75" s="58">
        <f>SUM(AI76:AI76)</f>
        <v>0</v>
      </c>
      <c r="AJ75" s="49">
        <f>SUM(AJ76:AJ76)</f>
        <v>0</v>
      </c>
      <c r="AK75" s="49">
        <f>SUM(AK76:AK76)</f>
        <v>0</v>
      </c>
      <c r="AL75" s="49">
        <f>SUM(AL76:AL76)</f>
        <v>0</v>
      </c>
      <c r="AM75" s="49">
        <f>SUM(AM76:AM76)</f>
        <v>0</v>
      </c>
      <c r="AN75" s="49">
        <f>SUM(AN76:AN76)</f>
        <v>0</v>
      </c>
      <c r="AO75" s="58">
        <f>SUM(AO76:AO76)</f>
        <v>0</v>
      </c>
      <c r="AP75" s="58">
        <f>SUM(AP76:AP76)</f>
        <v>0</v>
      </c>
      <c r="AQ75" s="58">
        <f>SUM(AQ76:AQ76)</f>
        <v>0</v>
      </c>
      <c r="AR75" s="49">
        <f>SUM(AR76:AR76)</f>
        <v>0</v>
      </c>
      <c r="AS75" s="49">
        <f>SUM(AS76:AS76)</f>
        <v>0</v>
      </c>
      <c r="AT75" s="49">
        <f>SUM(AT76:AT76)</f>
        <v>0</v>
      </c>
      <c r="AU75" s="49">
        <f>SUM(AU76:AU76)</f>
        <v>0</v>
      </c>
      <c r="AV75" s="49">
        <f>SUM(AV76:AV76)</f>
        <v>0</v>
      </c>
      <c r="AW75" s="58">
        <f>SUM(AW76:AW76)</f>
        <v>0</v>
      </c>
      <c r="AX75" s="58">
        <f>SUM(AX76:AX76)</f>
        <v>0</v>
      </c>
      <c r="AY75" s="58">
        <f>SUM(AY76:AY76)</f>
        <v>0</v>
      </c>
      <c r="AZ75" s="49">
        <f>SUM(AZ76:AZ76)</f>
        <v>0</v>
      </c>
      <c r="BA75" s="49">
        <f>SUM(BA76:BA76)</f>
        <v>0</v>
      </c>
      <c r="BB75" s="49">
        <f>SUM(BB76:BB76)</f>
        <v>0</v>
      </c>
      <c r="BC75" s="49">
        <f>SUM(BC76:BC76)</f>
        <v>0</v>
      </c>
      <c r="BD75" s="49">
        <f>SUM(BD76:BD76)</f>
        <v>0</v>
      </c>
      <c r="BE75" s="58">
        <f>SUM(BE76:BE76)</f>
        <v>0</v>
      </c>
      <c r="BF75" s="58">
        <f>SUM(BF76:BF76)</f>
        <v>0</v>
      </c>
      <c r="BG75" s="58">
        <f>SUM(BG76:BG76)</f>
        <v>0</v>
      </c>
      <c r="BH75" s="49">
        <f>SUM(BH76:BH76)</f>
        <v>0</v>
      </c>
      <c r="BI75" s="49">
        <f>SUM(BI76:BI76)</f>
        <v>0</v>
      </c>
      <c r="BJ75" s="49">
        <f>SUM(BJ76:BJ76)</f>
        <v>0</v>
      </c>
      <c r="BK75" s="49">
        <f>SUM(BK76:BK76)</f>
        <v>0</v>
      </c>
      <c r="BL75" s="49">
        <f>SUM(BL76:BL76)</f>
        <v>0</v>
      </c>
      <c r="BM75" s="58">
        <f>SUM(BM76:BM76)</f>
        <v>0</v>
      </c>
      <c r="BN75" s="58">
        <f>SUM(BN76:BN76)</f>
        <v>0</v>
      </c>
      <c r="BO75" s="58">
        <f>SUM(BO76:BO76)</f>
        <v>0</v>
      </c>
      <c r="BP75" s="49">
        <f>SUM(BP76:BP76)</f>
        <v>0</v>
      </c>
      <c r="BQ75" s="49">
        <f>SUM(BQ76:BQ76)</f>
        <v>0</v>
      </c>
      <c r="BR75" s="49">
        <f>SUM(BR76:BR76)</f>
        <v>0</v>
      </c>
      <c r="BS75" s="49">
        <f>SUM(BS76:BS76)</f>
        <v>0</v>
      </c>
      <c r="BT75" s="49">
        <f>SUM(BT76:BT76)</f>
        <v>0</v>
      </c>
      <c r="BU75" s="58">
        <f>SUM(BU76:BU76)</f>
        <v>0</v>
      </c>
      <c r="BV75" s="58">
        <f>SUM(BV76:BV76)</f>
        <v>0</v>
      </c>
      <c r="BW75" s="58">
        <f>SUM(BW76:BW76)</f>
        <v>0</v>
      </c>
      <c r="BX75" s="49">
        <f>SUM(BX76:BX76)</f>
        <v>0</v>
      </c>
      <c r="BY75" s="49">
        <f>SUM(BY76:BY76)</f>
        <v>0</v>
      </c>
      <c r="BZ75" s="49">
        <f>SUM(BZ76:BZ76)</f>
        <v>0</v>
      </c>
      <c r="CA75" s="49">
        <f>SUM(CA76:CA76)</f>
        <v>0</v>
      </c>
      <c r="CB75" s="49">
        <f>SUM(CB76:CB76)</f>
        <v>0</v>
      </c>
      <c r="CC75" s="58">
        <f>SUM(CC76:CC76)</f>
        <v>0</v>
      </c>
      <c r="CD75" s="58">
        <f>SUM(CD76:CD76)</f>
        <v>0</v>
      </c>
      <c r="CE75" s="58">
        <f>SUM(CE76:CE76)</f>
        <v>0</v>
      </c>
      <c r="CF75" s="49">
        <f>SUM(CF76:CF76)</f>
        <v>0</v>
      </c>
      <c r="CG75" s="49">
        <f>SUM(CG76:CG76)</f>
        <v>0</v>
      </c>
      <c r="CH75" s="49">
        <f>SUM(CH76:CH76)</f>
        <v>0</v>
      </c>
      <c r="CI75" s="49">
        <f>SUM(CI76:CI76)</f>
        <v>0</v>
      </c>
      <c r="CJ75" s="49">
        <f>SUM(CJ76:CJ76)</f>
        <v>0</v>
      </c>
      <c r="CK75" s="58">
        <f>SUM(CK76:CK76)</f>
        <v>0</v>
      </c>
      <c r="CL75" s="58">
        <f>SUM(CL76:CL76)</f>
        <v>0</v>
      </c>
      <c r="CM75" s="58">
        <f>SUM(CM76:CM76)</f>
        <v>0</v>
      </c>
      <c r="CN75" s="49">
        <f>SUM(CN76:CN76)</f>
        <v>0</v>
      </c>
      <c r="CO75" s="35"/>
    </row>
    <row r="76" spans="1:93" x14ac:dyDescent="0.25">
      <c r="A76" s="37" t="s">
        <v>19</v>
      </c>
      <c r="B76" s="38" t="s">
        <v>19</v>
      </c>
      <c r="C76" s="35"/>
      <c r="D76" s="35"/>
      <c r="E76" s="49"/>
      <c r="F76" s="49"/>
      <c r="G76" s="49"/>
      <c r="H76" s="49"/>
      <c r="I76" s="58"/>
      <c r="J76" s="58"/>
      <c r="K76" s="58"/>
      <c r="L76" s="49"/>
      <c r="M76" s="49"/>
      <c r="N76" s="49"/>
      <c r="O76" s="49"/>
      <c r="P76" s="49"/>
      <c r="Q76" s="58"/>
      <c r="R76" s="58"/>
      <c r="S76" s="58"/>
      <c r="T76" s="49"/>
      <c r="U76" s="49"/>
      <c r="V76" s="49"/>
      <c r="W76" s="49"/>
      <c r="X76" s="49"/>
      <c r="Y76" s="58"/>
      <c r="Z76" s="58"/>
      <c r="AA76" s="58"/>
      <c r="AB76" s="49"/>
      <c r="AC76" s="49"/>
      <c r="AD76" s="49"/>
      <c r="AE76" s="49"/>
      <c r="AF76" s="49"/>
      <c r="AG76" s="58"/>
      <c r="AH76" s="58"/>
      <c r="AI76" s="58"/>
      <c r="AJ76" s="49"/>
      <c r="AK76" s="49"/>
      <c r="AL76" s="49"/>
      <c r="AM76" s="49"/>
      <c r="AN76" s="49"/>
      <c r="AO76" s="58"/>
      <c r="AP76" s="58"/>
      <c r="AQ76" s="58"/>
      <c r="AR76" s="49"/>
      <c r="AS76" s="49"/>
      <c r="AT76" s="49"/>
      <c r="AU76" s="49"/>
      <c r="AV76" s="49"/>
      <c r="AW76" s="58"/>
      <c r="AX76" s="58"/>
      <c r="AY76" s="58"/>
      <c r="AZ76" s="49"/>
      <c r="BA76" s="49"/>
      <c r="BB76" s="49"/>
      <c r="BC76" s="49"/>
      <c r="BD76" s="49"/>
      <c r="BE76" s="58"/>
      <c r="BF76" s="58"/>
      <c r="BG76" s="58"/>
      <c r="BH76" s="49"/>
      <c r="BI76" s="49"/>
      <c r="BJ76" s="49"/>
      <c r="BK76" s="49"/>
      <c r="BL76" s="49"/>
      <c r="BM76" s="58"/>
      <c r="BN76" s="58"/>
      <c r="BO76" s="58"/>
      <c r="BP76" s="49"/>
      <c r="BQ76" s="49"/>
      <c r="BR76" s="49"/>
      <c r="BS76" s="49"/>
      <c r="BT76" s="49"/>
      <c r="BU76" s="58"/>
      <c r="BV76" s="58"/>
      <c r="BW76" s="58"/>
      <c r="BX76" s="49"/>
      <c r="BY76" s="49"/>
      <c r="BZ76" s="49"/>
      <c r="CA76" s="49"/>
      <c r="CB76" s="49"/>
      <c r="CC76" s="58"/>
      <c r="CD76" s="58"/>
      <c r="CE76" s="58"/>
      <c r="CF76" s="49"/>
      <c r="CG76" s="49"/>
      <c r="CH76" s="49"/>
      <c r="CI76" s="49"/>
      <c r="CJ76" s="49"/>
      <c r="CK76" s="58"/>
      <c r="CL76" s="58"/>
      <c r="CM76" s="58"/>
      <c r="CN76" s="49"/>
      <c r="CO76" s="35"/>
    </row>
    <row r="77" spans="1:93" ht="38.25" x14ac:dyDescent="0.25">
      <c r="A77" s="37" t="s">
        <v>181</v>
      </c>
      <c r="B77" s="38" t="s">
        <v>182</v>
      </c>
      <c r="C77" s="35" t="s">
        <v>17</v>
      </c>
      <c r="D77" s="35"/>
      <c r="E77" s="49">
        <f>E78+E83+E85+E87+E89+E91+E93+E95</f>
        <v>0</v>
      </c>
      <c r="F77" s="49">
        <f>F78+F83+F85+F87+F89+F91+F93+F95</f>
        <v>0</v>
      </c>
      <c r="G77" s="49">
        <f>G78+G83+G85+G87+G89+G91+G93+G95</f>
        <v>0</v>
      </c>
      <c r="H77" s="49">
        <f>H78+H83+H85+H87+H89+H91+H93+H95</f>
        <v>0</v>
      </c>
      <c r="I77" s="58">
        <f>I78+I83+I85+I87+I89+I91+I93+I95</f>
        <v>0</v>
      </c>
      <c r="J77" s="58">
        <f>J78+J83+J85+J87+J89+J91+J93+J95</f>
        <v>0</v>
      </c>
      <c r="K77" s="58">
        <f>K78+K83+K85+K87+K89+K91+K93+K95</f>
        <v>0</v>
      </c>
      <c r="L77" s="49">
        <f>L78+L83+L85+L87+L89+L91+L93+L95</f>
        <v>0</v>
      </c>
      <c r="M77" s="49">
        <f>M78+M83+M85+M87+M89+M91+M93+M95</f>
        <v>0</v>
      </c>
      <c r="N77" s="49">
        <f>N78+N83+N85+N87+N89+N91+N93+N95</f>
        <v>0</v>
      </c>
      <c r="O77" s="49">
        <f>O78+O83+O85+O87+O89+O91+O93+O95</f>
        <v>0</v>
      </c>
      <c r="P77" s="49">
        <f>P78+P83+P85+P87+P89+P91+P93+P95</f>
        <v>0</v>
      </c>
      <c r="Q77" s="58">
        <f>Q78+Q83+Q85+Q87+Q89+Q91+Q93+Q95</f>
        <v>0</v>
      </c>
      <c r="R77" s="58">
        <f>R78+R83+R85+R87+R89+R91+R93+R95</f>
        <v>0</v>
      </c>
      <c r="S77" s="58">
        <f>S78+S83+S85+S87+S89+S91+S93+S95</f>
        <v>0</v>
      </c>
      <c r="T77" s="49">
        <f>T78+T83+T85+T87+T89+T91+T93+T95</f>
        <v>0</v>
      </c>
      <c r="U77" s="49">
        <f>U78+U83+U85+U87+U89+U91+U93+U95</f>
        <v>0</v>
      </c>
      <c r="V77" s="49">
        <f>V78+V83+V85+V87+V89+V91+V93+V95</f>
        <v>0</v>
      </c>
      <c r="W77" s="49">
        <f>W78+W83+W85+W87+W89+W91+W93+W95</f>
        <v>0</v>
      </c>
      <c r="X77" s="49">
        <f>X78+X83+X85+X87+X89+X91+X93+X95</f>
        <v>0</v>
      </c>
      <c r="Y77" s="58">
        <f>Y78+Y83+Y85+Y87+Y89+Y91+Y93+Y95</f>
        <v>0</v>
      </c>
      <c r="Z77" s="58">
        <f>Z78+Z83+Z85+Z87+Z89+Z91+Z93+Z95</f>
        <v>0</v>
      </c>
      <c r="AA77" s="58">
        <f>AA78+AA83+AA85+AA87+AA89+AA91+AA93+AA95</f>
        <v>0</v>
      </c>
      <c r="AB77" s="49">
        <f>AB78+AB83+AB85+AB87+AB89+AB91+AB93+AB95</f>
        <v>0</v>
      </c>
      <c r="AC77" s="49">
        <f>AC78+AC83+AC85+AC87+AC89+AC91+AC93+AC95</f>
        <v>0</v>
      </c>
      <c r="AD77" s="49">
        <f>AD78+AD83+AD85+AD87+AD89+AD91+AD93+AD95</f>
        <v>0</v>
      </c>
      <c r="AE77" s="49">
        <f>AE78+AE83+AE85+AE87+AE89+AE91+AE93+AE95</f>
        <v>0</v>
      </c>
      <c r="AF77" s="49">
        <f>AF78+AF83+AF85+AF87+AF89+AF91+AF93+AF95</f>
        <v>0</v>
      </c>
      <c r="AG77" s="58">
        <f>AG78+AG83+AG85+AG87+AG89+AG91+AG93+AG95</f>
        <v>0</v>
      </c>
      <c r="AH77" s="58">
        <f>AH78+AH83+AH85+AH87+AH89+AH91+AH93+AH95</f>
        <v>0</v>
      </c>
      <c r="AI77" s="58">
        <f>AI78+AI83+AI85+AI87+AI89+AI91+AI93+AI95</f>
        <v>0</v>
      </c>
      <c r="AJ77" s="49">
        <f>AJ78+AJ83+AJ85+AJ87+AJ89+AJ91+AJ93+AJ95</f>
        <v>0</v>
      </c>
      <c r="AK77" s="49">
        <f>AK78+AK83+AK85+AK87+AK89+AK91+AK93+AK95</f>
        <v>0</v>
      </c>
      <c r="AL77" s="49">
        <f>AL78+AL83+AL85+AL87+AL89+AL91+AL93+AL95</f>
        <v>0</v>
      </c>
      <c r="AM77" s="49">
        <f>AM78+AM83+AM85+AM87+AM89+AM91+AM93+AM95</f>
        <v>0</v>
      </c>
      <c r="AN77" s="49">
        <f>AN78+AN83+AN85+AN87+AN89+AN91+AN93+AN95</f>
        <v>0</v>
      </c>
      <c r="AO77" s="58">
        <f>AO78+AO83+AO85+AO87+AO89+AO91+AO93+AO95</f>
        <v>0</v>
      </c>
      <c r="AP77" s="58">
        <f>AP78+AP83+AP85+AP87+AP89+AP91+AP93+AP95</f>
        <v>0</v>
      </c>
      <c r="AQ77" s="58">
        <f>AQ78+AQ83+AQ85+AQ87+AQ89+AQ91+AQ93+AQ95</f>
        <v>0</v>
      </c>
      <c r="AR77" s="49">
        <f>AR78+AR83+AR85+AR87+AR89+AR91+AR93+AR95</f>
        <v>0</v>
      </c>
      <c r="AS77" s="49">
        <f>AS78+AS83+AS85+AS87+AS89+AS91+AS93+AS95</f>
        <v>0</v>
      </c>
      <c r="AT77" s="49">
        <f>AT78+AT83+AT85+AT87+AT89+AT91+AT93+AT95</f>
        <v>0</v>
      </c>
      <c r="AU77" s="49">
        <f>AU78+AU83+AU85+AU87+AU89+AU91+AU93+AU95</f>
        <v>0</v>
      </c>
      <c r="AV77" s="49">
        <f>AV78+AV83+AV85+AV87+AV89+AV91+AV93+AV95</f>
        <v>0</v>
      </c>
      <c r="AW77" s="58">
        <f>AW78+AW83+AW85+AW87+AW89+AW91+AW93+AW95</f>
        <v>0</v>
      </c>
      <c r="AX77" s="58">
        <f>AX78+AX83+AX85+AX87+AX89+AX91+AX93+AX95</f>
        <v>0</v>
      </c>
      <c r="AY77" s="58">
        <f>AY78+AY83+AY85+AY87+AY89+AY91+AY93+AY95</f>
        <v>0</v>
      </c>
      <c r="AZ77" s="49">
        <f>AZ78+AZ83+AZ85+AZ87+AZ89+AZ91+AZ93+AZ95</f>
        <v>0</v>
      </c>
      <c r="BA77" s="49">
        <f>BA78+BA83+BA85+BA87+BA89+BA91+BA93+BA95</f>
        <v>0</v>
      </c>
      <c r="BB77" s="49">
        <f>BB78+BB83+BB85+BB87+BB89+BB91+BB93+BB95</f>
        <v>0</v>
      </c>
      <c r="BC77" s="49">
        <f>BC78+BC83+BC85+BC87+BC89+BC91+BC93+BC95</f>
        <v>0</v>
      </c>
      <c r="BD77" s="49">
        <f>BD78+BD83+BD85+BD87+BD89+BD91+BD93+BD95</f>
        <v>0</v>
      </c>
      <c r="BE77" s="58">
        <f>BE78+BE83+BE85+BE87+BE89+BE91+BE93+BE95</f>
        <v>0</v>
      </c>
      <c r="BF77" s="58">
        <f>BF78+BF83+BF85+BF87+BF89+BF91+BF93+BF95</f>
        <v>0</v>
      </c>
      <c r="BG77" s="58">
        <f>BG78+BG83+BG85+BG87+BG89+BG91+BG93+BG95</f>
        <v>0</v>
      </c>
      <c r="BH77" s="49">
        <f>BH78+BH83+BH85+BH87+BH89+BH91+BH93+BH95</f>
        <v>0</v>
      </c>
      <c r="BI77" s="49">
        <f>BI78+BI83+BI85+BI87+BI89+BI91+BI93+BI95</f>
        <v>0</v>
      </c>
      <c r="BJ77" s="49">
        <f>BJ78+BJ83+BJ85+BJ87+BJ89+BJ91+BJ93+BJ95</f>
        <v>0</v>
      </c>
      <c r="BK77" s="49">
        <f>BK78+BK83+BK85+BK87+BK89+BK91+BK93+BK95</f>
        <v>0</v>
      </c>
      <c r="BL77" s="49">
        <f>BL78+BL83+BL85+BL87+BL89+BL91+BL93+BL95</f>
        <v>0</v>
      </c>
      <c r="BM77" s="58">
        <f>BM78+BM83+BM85+BM87+BM89+BM91+BM93+BM95</f>
        <v>0</v>
      </c>
      <c r="BN77" s="58">
        <f>BN78+BN83+BN85+BN87+BN89+BN91+BN93+BN95</f>
        <v>0</v>
      </c>
      <c r="BO77" s="58">
        <f>BO78+BO83+BO85+BO87+BO89+BO91+BO93+BO95</f>
        <v>0</v>
      </c>
      <c r="BP77" s="49">
        <f>BP78+BP83+BP85+BP87+BP89+BP91+BP93+BP95</f>
        <v>0</v>
      </c>
      <c r="BQ77" s="49">
        <f>BQ78+BQ83+BQ85+BQ87+BQ89+BQ91+BQ93+BQ95</f>
        <v>0</v>
      </c>
      <c r="BR77" s="49">
        <f>BR78+BR83+BR85+BR87+BR89+BR91+BR93+BR95</f>
        <v>0</v>
      </c>
      <c r="BS77" s="49">
        <f>BS78+BS83+BS85+BS87+BS89+BS91+BS93+BS95</f>
        <v>0</v>
      </c>
      <c r="BT77" s="49">
        <f>BT78+BT83+BT85+BT87+BT89+BT91+BT93+BT95</f>
        <v>0</v>
      </c>
      <c r="BU77" s="58">
        <f>BU78+BU83+BU85+BU87+BU89+BU91+BU93+BU95</f>
        <v>0</v>
      </c>
      <c r="BV77" s="58">
        <f>BV78+BV83+BV85+BV87+BV89+BV91+BV93+BV95</f>
        <v>0</v>
      </c>
      <c r="BW77" s="58">
        <f>BW78+BW83+BW85+BW87+BW89+BW91+BW93+BW95</f>
        <v>0</v>
      </c>
      <c r="BX77" s="49">
        <f>BX78+BX83+BX85+BX87+BX89+BX91+BX93+BX95</f>
        <v>0</v>
      </c>
      <c r="BY77" s="49">
        <f>BY78+BY83+BY85+BY87+BY89+BY91+BY93+BY95</f>
        <v>0</v>
      </c>
      <c r="BZ77" s="49">
        <f>BZ78+BZ83+BZ85+BZ87+BZ89+BZ91+BZ93+BZ95</f>
        <v>0</v>
      </c>
      <c r="CA77" s="49">
        <f>CA78+CA83+CA85+CA87+CA89+CA91+CA93+CA95</f>
        <v>0</v>
      </c>
      <c r="CB77" s="49">
        <f>CB78+CB83+CB85+CB87+CB89+CB91+CB93+CB95</f>
        <v>0</v>
      </c>
      <c r="CC77" s="58">
        <f>CC78+CC83+CC85+CC87+CC89+CC91+CC93+CC95</f>
        <v>0</v>
      </c>
      <c r="CD77" s="58">
        <f>CD78+CD83+CD85+CD87+CD89+CD91+CD93+CD95</f>
        <v>0</v>
      </c>
      <c r="CE77" s="58">
        <f>CE78+CE83+CE85+CE87+CE89+CE91+CE93+CE95</f>
        <v>0</v>
      </c>
      <c r="CF77" s="49">
        <f>CF78+CF83+CF85+CF87+CF89+CF91+CF93+CF95</f>
        <v>0</v>
      </c>
      <c r="CG77" s="49">
        <f>CG78+CG83+CG85+CG87+CG89+CG91+CG93+CG95</f>
        <v>0</v>
      </c>
      <c r="CH77" s="49">
        <f>CH78+CH83+CH85+CH87+CH89+CH91+CH93+CH95</f>
        <v>0</v>
      </c>
      <c r="CI77" s="49">
        <f>CI78+CI83+CI85+CI87+CI89+CI91+CI93+CI95</f>
        <v>0</v>
      </c>
      <c r="CJ77" s="49">
        <f>CJ78+CJ83+CJ85+CJ87+CJ89+CJ91+CJ93+CJ95</f>
        <v>0</v>
      </c>
      <c r="CK77" s="58">
        <f>CK78+CK83+CK85+CK87+CK89+CK91+CK93+CK95</f>
        <v>0</v>
      </c>
      <c r="CL77" s="58">
        <f>CL78+CL83+CL85+CL87+CL89+CL91+CL93+CL95</f>
        <v>0</v>
      </c>
      <c r="CM77" s="58">
        <f>CM78+CM83+CM85+CM87+CM89+CM91+CM93+CM95</f>
        <v>0</v>
      </c>
      <c r="CN77" s="49">
        <f>CN78+CN83+CN85+CN87+CN89+CN91+CN93+CN95</f>
        <v>0</v>
      </c>
      <c r="CO77" s="35"/>
    </row>
    <row r="78" spans="1:93" ht="38.25" x14ac:dyDescent="0.25">
      <c r="A78" s="37" t="s">
        <v>183</v>
      </c>
      <c r="B78" s="38" t="s">
        <v>184</v>
      </c>
      <c r="C78" s="35" t="s">
        <v>17</v>
      </c>
      <c r="D78" s="35"/>
      <c r="E78" s="49">
        <f>SUM(E79:E82)</f>
        <v>0</v>
      </c>
      <c r="F78" s="49">
        <f>SUM(F79:F82)</f>
        <v>0</v>
      </c>
      <c r="G78" s="49">
        <f>SUM(G79:G82)</f>
        <v>0</v>
      </c>
      <c r="H78" s="49">
        <f>SUM(H79:H82)</f>
        <v>0</v>
      </c>
      <c r="I78" s="58">
        <f>SUM(I79:I82)</f>
        <v>0</v>
      </c>
      <c r="J78" s="58">
        <f>SUM(J79:J82)</f>
        <v>0</v>
      </c>
      <c r="K78" s="58">
        <f>SUM(K79:K82)</f>
        <v>0</v>
      </c>
      <c r="L78" s="49">
        <f>SUM(L79:L82)</f>
        <v>0</v>
      </c>
      <c r="M78" s="49">
        <f>SUM(M79:M82)</f>
        <v>0</v>
      </c>
      <c r="N78" s="49">
        <f>SUM(N79:N82)</f>
        <v>0</v>
      </c>
      <c r="O78" s="49">
        <f>SUM(O79:O82)</f>
        <v>0</v>
      </c>
      <c r="P78" s="49">
        <f>SUM(P79:P82)</f>
        <v>0</v>
      </c>
      <c r="Q78" s="58">
        <f>SUM(Q79:Q82)</f>
        <v>0</v>
      </c>
      <c r="R78" s="58">
        <f>SUM(R79:R82)</f>
        <v>0</v>
      </c>
      <c r="S78" s="58">
        <f>SUM(S79:S82)</f>
        <v>0</v>
      </c>
      <c r="T78" s="49">
        <f>SUM(T79:T82)</f>
        <v>0</v>
      </c>
      <c r="U78" s="49">
        <f>SUM(U79:U82)</f>
        <v>0</v>
      </c>
      <c r="V78" s="49">
        <f>SUM(V79:V82)</f>
        <v>0</v>
      </c>
      <c r="W78" s="49">
        <f>SUM(W79:W82)</f>
        <v>0</v>
      </c>
      <c r="X78" s="49">
        <f>SUM(X79:X82)</f>
        <v>0</v>
      </c>
      <c r="Y78" s="58">
        <f>SUM(Y79:Y82)</f>
        <v>0</v>
      </c>
      <c r="Z78" s="58">
        <f>SUM(Z79:Z82)</f>
        <v>0</v>
      </c>
      <c r="AA78" s="58">
        <f>SUM(AA79:AA82)</f>
        <v>0</v>
      </c>
      <c r="AB78" s="49">
        <f>SUM(AB79:AB82)</f>
        <v>0</v>
      </c>
      <c r="AC78" s="49">
        <f>SUM(AC79:AC82)</f>
        <v>0</v>
      </c>
      <c r="AD78" s="49">
        <f>SUM(AD79:AD82)</f>
        <v>0</v>
      </c>
      <c r="AE78" s="49">
        <f>SUM(AE79:AE82)</f>
        <v>0</v>
      </c>
      <c r="AF78" s="49">
        <f>SUM(AF79:AF82)</f>
        <v>0</v>
      </c>
      <c r="AG78" s="58">
        <f>SUM(AG79:AG82)</f>
        <v>0</v>
      </c>
      <c r="AH78" s="58">
        <f>SUM(AH79:AH82)</f>
        <v>0</v>
      </c>
      <c r="AI78" s="58">
        <f>SUM(AI79:AI82)</f>
        <v>0</v>
      </c>
      <c r="AJ78" s="49">
        <f>SUM(AJ79:AJ82)</f>
        <v>0</v>
      </c>
      <c r="AK78" s="49">
        <f>SUM(AK79:AK82)</f>
        <v>0</v>
      </c>
      <c r="AL78" s="49">
        <f>SUM(AL79:AL82)</f>
        <v>0</v>
      </c>
      <c r="AM78" s="49">
        <f>SUM(AM79:AM82)</f>
        <v>0</v>
      </c>
      <c r="AN78" s="49">
        <f>SUM(AN79:AN82)</f>
        <v>0</v>
      </c>
      <c r="AO78" s="58">
        <f>SUM(AO79:AO82)</f>
        <v>0</v>
      </c>
      <c r="AP78" s="58">
        <f>SUM(AP79:AP82)</f>
        <v>0</v>
      </c>
      <c r="AQ78" s="58">
        <f>SUM(AQ79:AQ82)</f>
        <v>0</v>
      </c>
      <c r="AR78" s="49">
        <f>SUM(AR79:AR82)</f>
        <v>0</v>
      </c>
      <c r="AS78" s="49">
        <f>SUM(AS79:AS82)</f>
        <v>0</v>
      </c>
      <c r="AT78" s="49">
        <f>SUM(AT79:AT82)</f>
        <v>0</v>
      </c>
      <c r="AU78" s="49">
        <f>SUM(AU79:AU82)</f>
        <v>0</v>
      </c>
      <c r="AV78" s="49">
        <f>SUM(AV79:AV82)</f>
        <v>0</v>
      </c>
      <c r="AW78" s="58">
        <f>SUM(AW79:AW82)</f>
        <v>0</v>
      </c>
      <c r="AX78" s="58">
        <f>SUM(AX79:AX82)</f>
        <v>0</v>
      </c>
      <c r="AY78" s="58">
        <f>SUM(AY79:AY82)</f>
        <v>0</v>
      </c>
      <c r="AZ78" s="49">
        <f>SUM(AZ79:AZ82)</f>
        <v>0</v>
      </c>
      <c r="BA78" s="49">
        <f>SUM(BA79:BA82)</f>
        <v>0</v>
      </c>
      <c r="BB78" s="49">
        <f>SUM(BB79:BB82)</f>
        <v>0</v>
      </c>
      <c r="BC78" s="49">
        <f>SUM(BC79:BC82)</f>
        <v>0</v>
      </c>
      <c r="BD78" s="49">
        <f>SUM(BD79:BD82)</f>
        <v>0</v>
      </c>
      <c r="BE78" s="58">
        <f>SUM(BE79:BE82)</f>
        <v>0</v>
      </c>
      <c r="BF78" s="58">
        <f>SUM(BF79:BF82)</f>
        <v>0</v>
      </c>
      <c r="BG78" s="58">
        <f>SUM(BG79:BG82)</f>
        <v>0</v>
      </c>
      <c r="BH78" s="49">
        <f>SUM(BH79:BH82)</f>
        <v>0</v>
      </c>
      <c r="BI78" s="49">
        <f>SUM(BI79:BI82)</f>
        <v>0</v>
      </c>
      <c r="BJ78" s="49">
        <f>SUM(BJ79:BJ82)</f>
        <v>0</v>
      </c>
      <c r="BK78" s="49">
        <f>SUM(BK79:BK82)</f>
        <v>0</v>
      </c>
      <c r="BL78" s="49">
        <f>SUM(BL79:BL82)</f>
        <v>0</v>
      </c>
      <c r="BM78" s="58">
        <f>SUM(BM79:BM82)</f>
        <v>0</v>
      </c>
      <c r="BN78" s="58">
        <f>SUM(BN79:BN82)</f>
        <v>0</v>
      </c>
      <c r="BO78" s="58">
        <f>SUM(BO79:BO82)</f>
        <v>0</v>
      </c>
      <c r="BP78" s="49">
        <f>SUM(BP79:BP82)</f>
        <v>0</v>
      </c>
      <c r="BQ78" s="49">
        <f>SUM(BQ79:BQ82)</f>
        <v>0</v>
      </c>
      <c r="BR78" s="49">
        <f>SUM(BR79:BR82)</f>
        <v>0</v>
      </c>
      <c r="BS78" s="49">
        <f>SUM(BS79:BS82)</f>
        <v>0</v>
      </c>
      <c r="BT78" s="49">
        <f>SUM(BT79:BT82)</f>
        <v>0</v>
      </c>
      <c r="BU78" s="58">
        <f>SUM(BU79:BU82)</f>
        <v>0</v>
      </c>
      <c r="BV78" s="58">
        <f>SUM(BV79:BV82)</f>
        <v>0</v>
      </c>
      <c r="BW78" s="58">
        <f>SUM(BW79:BW82)</f>
        <v>0</v>
      </c>
      <c r="BX78" s="49">
        <f>SUM(BX79:BX82)</f>
        <v>0</v>
      </c>
      <c r="BY78" s="49">
        <f>SUM(BY79:BY82)</f>
        <v>0</v>
      </c>
      <c r="BZ78" s="49">
        <f>SUM(BZ79:BZ82)</f>
        <v>0</v>
      </c>
      <c r="CA78" s="49">
        <f>SUM(CA79:CA82)</f>
        <v>0</v>
      </c>
      <c r="CB78" s="49">
        <f>SUM(CB79:CB82)</f>
        <v>0</v>
      </c>
      <c r="CC78" s="58">
        <f>SUM(CC79:CC82)</f>
        <v>0</v>
      </c>
      <c r="CD78" s="58">
        <f>SUM(CD79:CD82)</f>
        <v>0</v>
      </c>
      <c r="CE78" s="58">
        <f>SUM(CE79:CE82)</f>
        <v>0</v>
      </c>
      <c r="CF78" s="49">
        <f>SUM(CF79:CF82)</f>
        <v>0</v>
      </c>
      <c r="CG78" s="49">
        <f>SUM(CG79:CG82)</f>
        <v>0</v>
      </c>
      <c r="CH78" s="49">
        <f>SUM(CH79:CH82)</f>
        <v>0</v>
      </c>
      <c r="CI78" s="49">
        <f>SUM(CI79:CI82)</f>
        <v>0</v>
      </c>
      <c r="CJ78" s="49">
        <f>SUM(CJ79:CJ82)</f>
        <v>0</v>
      </c>
      <c r="CK78" s="58">
        <f>SUM(CK79:CK82)</f>
        <v>0</v>
      </c>
      <c r="CL78" s="58">
        <f>SUM(CL79:CL82)</f>
        <v>0</v>
      </c>
      <c r="CM78" s="58">
        <f>SUM(CM79:CM82)</f>
        <v>0</v>
      </c>
      <c r="CN78" s="49">
        <f>SUM(CN79:CN82)</f>
        <v>0</v>
      </c>
      <c r="CO78" s="35"/>
    </row>
    <row r="79" spans="1:93" ht="51" x14ac:dyDescent="0.25">
      <c r="A79" s="39" t="s">
        <v>183</v>
      </c>
      <c r="B79" s="40" t="s">
        <v>222</v>
      </c>
      <c r="C79" s="41" t="s">
        <v>22</v>
      </c>
      <c r="D79" s="54" t="s">
        <v>215</v>
      </c>
      <c r="E79" s="50">
        <f t="shared" ref="E79" si="122">IF(ISERROR(M79+U79+AC79+AK79),"нд",M79+U79+AC79+AK79)</f>
        <v>0</v>
      </c>
      <c r="F79" s="50">
        <f t="shared" ref="F79" si="123">IF(ISERROR(N79+V79+AD79+AL79),"нд",N79+V79+AD79+AL79)</f>
        <v>0</v>
      </c>
      <c r="G79" s="50">
        <f t="shared" ref="G79" si="124">IF(ISERROR(O79+W79+AE79+AM79),"нд",O79+W79+AE79+AM79)</f>
        <v>0</v>
      </c>
      <c r="H79" s="50">
        <f t="shared" ref="H79" si="125">IF(ISERROR(P79+X79+AF79+AN79),"нд",P79+X79+AF79+AN79)</f>
        <v>0</v>
      </c>
      <c r="I79" s="59">
        <f t="shared" ref="I79" si="126">IF(ISERROR(Q79+Y79+AG79+AO79),"нд",Q79+Y79+AG79+AO79)</f>
        <v>0</v>
      </c>
      <c r="J79" s="59">
        <f t="shared" ref="J79" si="127">IF(ISERROR(R79+Z79+AH79+AP79),"нд",R79+Z79+AH79+AP79)</f>
        <v>0</v>
      </c>
      <c r="K79" s="59">
        <f t="shared" ref="K79" si="128">IF(ISERROR(S79+AA79+AI79+AQ79),"нд",S79+AA79+AI79+AQ79)</f>
        <v>0</v>
      </c>
      <c r="L79" s="50">
        <f t="shared" ref="L79" si="129">IF(ISERROR(T79+AB79+AJ79+AR79),"нд",T79+AB79+AJ79+AR79)</f>
        <v>0</v>
      </c>
      <c r="M79" s="50">
        <v>0</v>
      </c>
      <c r="N79" s="50">
        <v>0</v>
      </c>
      <c r="O79" s="50">
        <v>0</v>
      </c>
      <c r="P79" s="50">
        <v>0</v>
      </c>
      <c r="Q79" s="59">
        <v>0</v>
      </c>
      <c r="R79" s="59">
        <v>0</v>
      </c>
      <c r="S79" s="59">
        <v>0</v>
      </c>
      <c r="T79" s="50">
        <v>0</v>
      </c>
      <c r="U79" s="50">
        <v>0</v>
      </c>
      <c r="V79" s="50">
        <v>0</v>
      </c>
      <c r="W79" s="50">
        <v>0</v>
      </c>
      <c r="X79" s="50">
        <v>0</v>
      </c>
      <c r="Y79" s="59">
        <v>0</v>
      </c>
      <c r="Z79" s="59">
        <v>0</v>
      </c>
      <c r="AA79" s="59">
        <v>0</v>
      </c>
      <c r="AB79" s="50">
        <v>0</v>
      </c>
      <c r="AC79" s="50">
        <v>0</v>
      </c>
      <c r="AD79" s="50">
        <v>0</v>
      </c>
      <c r="AE79" s="50">
        <v>0</v>
      </c>
      <c r="AF79" s="50">
        <v>0</v>
      </c>
      <c r="AG79" s="59">
        <v>0</v>
      </c>
      <c r="AH79" s="59">
        <v>0</v>
      </c>
      <c r="AI79" s="59">
        <v>0</v>
      </c>
      <c r="AJ79" s="50">
        <v>0</v>
      </c>
      <c r="AK79" s="50">
        <v>0</v>
      </c>
      <c r="AL79" s="50">
        <v>0</v>
      </c>
      <c r="AM79" s="50">
        <v>0</v>
      </c>
      <c r="AN79" s="50">
        <v>0</v>
      </c>
      <c r="AO79" s="59">
        <v>0</v>
      </c>
      <c r="AP79" s="59">
        <v>0</v>
      </c>
      <c r="AQ79" s="59">
        <v>0</v>
      </c>
      <c r="AR79" s="50">
        <v>0</v>
      </c>
      <c r="AS79" s="50">
        <f t="shared" ref="AS79" si="130">IF(ISERROR(BA79+BI79+BQ79+BY79),"нд",BA79+BI79+BQ79+BY79)</f>
        <v>0</v>
      </c>
      <c r="AT79" s="50">
        <f t="shared" ref="AT79" si="131">IF(ISERROR(BB79+BJ79+BR79+BZ79),"нд",BB79+BJ79+BR79+BZ79)</f>
        <v>0</v>
      </c>
      <c r="AU79" s="50">
        <f t="shared" ref="AU79" si="132">IF(ISERROR(BC79+BK79+BS79+CA79),"нд",BC79+BK79+BS79+CA79)</f>
        <v>0</v>
      </c>
      <c r="AV79" s="50">
        <f t="shared" ref="AV79" si="133">IF(ISERROR(BD79+BL79+BT79+CB79),"нд",BD79+BL79+BT79+CB79)</f>
        <v>0</v>
      </c>
      <c r="AW79" s="59">
        <f t="shared" ref="AW79" si="134">IF(ISERROR(BE79+BM79+BU79+CC79),"нд",BE79+BM79+BU79+CC79)</f>
        <v>0</v>
      </c>
      <c r="AX79" s="59">
        <f t="shared" ref="AX79" si="135">IF(ISERROR(BF79+BN79+BV79+CD79),"нд",BF79+BN79+BV79+CD79)</f>
        <v>0</v>
      </c>
      <c r="AY79" s="59">
        <f t="shared" ref="AY79" si="136">IF(ISERROR(BG79+BO79+BW79+CE79),"нд",BG79+BO79+BW79+CE79)</f>
        <v>0</v>
      </c>
      <c r="AZ79" s="50">
        <f t="shared" ref="AZ79" si="137">IF(ISERROR(BH79+BP79+BX79+CF79),"нд",BH79+BP79+BX79+CF79)</f>
        <v>0</v>
      </c>
      <c r="BA79" s="50">
        <v>0</v>
      </c>
      <c r="BB79" s="50">
        <v>0</v>
      </c>
      <c r="BC79" s="50">
        <v>0</v>
      </c>
      <c r="BD79" s="50">
        <v>0</v>
      </c>
      <c r="BE79" s="59">
        <v>0</v>
      </c>
      <c r="BF79" s="59">
        <v>0</v>
      </c>
      <c r="BG79" s="59">
        <v>0</v>
      </c>
      <c r="BH79" s="50">
        <v>0</v>
      </c>
      <c r="BI79" s="50">
        <v>0</v>
      </c>
      <c r="BJ79" s="50">
        <v>0</v>
      </c>
      <c r="BK79" s="50">
        <v>0</v>
      </c>
      <c r="BL79" s="50">
        <v>0</v>
      </c>
      <c r="BM79" s="59">
        <v>0</v>
      </c>
      <c r="BN79" s="59">
        <v>0</v>
      </c>
      <c r="BO79" s="59">
        <v>0</v>
      </c>
      <c r="BP79" s="50">
        <v>0</v>
      </c>
      <c r="BQ79" s="50">
        <v>0</v>
      </c>
      <c r="BR79" s="50">
        <v>0</v>
      </c>
      <c r="BS79" s="50">
        <v>0</v>
      </c>
      <c r="BT79" s="50">
        <v>0</v>
      </c>
      <c r="BU79" s="59">
        <v>0</v>
      </c>
      <c r="BV79" s="59">
        <v>0</v>
      </c>
      <c r="BW79" s="59">
        <v>0</v>
      </c>
      <c r="BX79" s="50">
        <v>0</v>
      </c>
      <c r="BY79" s="50">
        <v>0</v>
      </c>
      <c r="BZ79" s="50">
        <v>0</v>
      </c>
      <c r="CA79" s="50">
        <v>0</v>
      </c>
      <c r="CB79" s="50">
        <v>0</v>
      </c>
      <c r="CC79" s="59">
        <v>0</v>
      </c>
      <c r="CD79" s="59">
        <v>0</v>
      </c>
      <c r="CE79" s="59">
        <v>0</v>
      </c>
      <c r="CF79" s="50">
        <v>0</v>
      </c>
      <c r="CG79" s="50">
        <f t="shared" ref="CG79" si="138">IF(ISERROR(AS79-E79),"нд",AS79-E79)</f>
        <v>0</v>
      </c>
      <c r="CH79" s="50">
        <f t="shared" ref="CH79" si="139">IF(ISERROR(AT79-F79),"нд",AT79-F79)</f>
        <v>0</v>
      </c>
      <c r="CI79" s="50">
        <f t="shared" ref="CI79" si="140">IF(ISERROR(AU79-G79),"нд",AU79-G79)</f>
        <v>0</v>
      </c>
      <c r="CJ79" s="50">
        <f t="shared" ref="CJ79" si="141">IF(ISERROR(AV79-H79),"нд",AV79-H79)</f>
        <v>0</v>
      </c>
      <c r="CK79" s="59">
        <f t="shared" ref="CK79" si="142">IF(ISERROR(AW79-I79),"нд",AW79-I79)</f>
        <v>0</v>
      </c>
      <c r="CL79" s="59">
        <f t="shared" ref="CL79" si="143">IF(ISERROR(AX79-J79),"нд",AX79-J79)</f>
        <v>0</v>
      </c>
      <c r="CM79" s="59">
        <f t="shared" ref="CM79" si="144">IF(ISERROR(AY79-K79),"нд",AY79-K79)</f>
        <v>0</v>
      </c>
      <c r="CN79" s="50">
        <f t="shared" ref="CN79" si="145">IF(ISERROR(AZ79-L79),"нд",AZ79-L79)</f>
        <v>0</v>
      </c>
      <c r="CO79" s="41"/>
    </row>
    <row r="80" spans="1:93" ht="25.5" x14ac:dyDescent="0.25">
      <c r="A80" s="39" t="s">
        <v>183</v>
      </c>
      <c r="B80" s="40" t="s">
        <v>223</v>
      </c>
      <c r="C80" s="41" t="s">
        <v>224</v>
      </c>
      <c r="D80" s="54" t="s">
        <v>215</v>
      </c>
      <c r="E80" s="50">
        <f t="shared" ref="E80:E81" si="146">IF(ISERROR(M80+U80+AC80+AK80),"нд",M80+U80+AC80+AK80)</f>
        <v>0</v>
      </c>
      <c r="F80" s="50">
        <f t="shared" ref="F80:F81" si="147">IF(ISERROR(N80+V80+AD80+AL80),"нд",N80+V80+AD80+AL80)</f>
        <v>0</v>
      </c>
      <c r="G80" s="50">
        <f t="shared" ref="G80:G81" si="148">IF(ISERROR(O80+W80+AE80+AM80),"нд",O80+W80+AE80+AM80)</f>
        <v>0</v>
      </c>
      <c r="H80" s="50">
        <f t="shared" ref="H80:H81" si="149">IF(ISERROR(P80+X80+AF80+AN80),"нд",P80+X80+AF80+AN80)</f>
        <v>0</v>
      </c>
      <c r="I80" s="59">
        <f t="shared" ref="I80:I81" si="150">IF(ISERROR(Q80+Y80+AG80+AO80),"нд",Q80+Y80+AG80+AO80)</f>
        <v>0</v>
      </c>
      <c r="J80" s="59">
        <f t="shared" ref="J80:J81" si="151">IF(ISERROR(R80+Z80+AH80+AP80),"нд",R80+Z80+AH80+AP80)</f>
        <v>0</v>
      </c>
      <c r="K80" s="59">
        <f t="shared" ref="K80:K81" si="152">IF(ISERROR(S80+AA80+AI80+AQ80),"нд",S80+AA80+AI80+AQ80)</f>
        <v>0</v>
      </c>
      <c r="L80" s="50">
        <f t="shared" ref="L80:L81" si="153">IF(ISERROR(T80+AB80+AJ80+AR80),"нд",T80+AB80+AJ80+AR80)</f>
        <v>0</v>
      </c>
      <c r="M80" s="50">
        <v>0</v>
      </c>
      <c r="N80" s="50">
        <v>0</v>
      </c>
      <c r="O80" s="50">
        <v>0</v>
      </c>
      <c r="P80" s="50">
        <v>0</v>
      </c>
      <c r="Q80" s="59">
        <v>0</v>
      </c>
      <c r="R80" s="59">
        <v>0</v>
      </c>
      <c r="S80" s="59">
        <v>0</v>
      </c>
      <c r="T80" s="50">
        <v>0</v>
      </c>
      <c r="U80" s="50">
        <v>0</v>
      </c>
      <c r="V80" s="50">
        <v>0</v>
      </c>
      <c r="W80" s="50">
        <v>0</v>
      </c>
      <c r="X80" s="50">
        <v>0</v>
      </c>
      <c r="Y80" s="59">
        <v>0</v>
      </c>
      <c r="Z80" s="59">
        <v>0</v>
      </c>
      <c r="AA80" s="59">
        <v>0</v>
      </c>
      <c r="AB80" s="50">
        <v>0</v>
      </c>
      <c r="AC80" s="50">
        <v>0</v>
      </c>
      <c r="AD80" s="50">
        <v>0</v>
      </c>
      <c r="AE80" s="50">
        <v>0</v>
      </c>
      <c r="AF80" s="50">
        <v>0</v>
      </c>
      <c r="AG80" s="59">
        <v>0</v>
      </c>
      <c r="AH80" s="59">
        <v>0</v>
      </c>
      <c r="AI80" s="59">
        <v>0</v>
      </c>
      <c r="AJ80" s="50">
        <v>0</v>
      </c>
      <c r="AK80" s="50">
        <v>0</v>
      </c>
      <c r="AL80" s="50">
        <v>0</v>
      </c>
      <c r="AM80" s="50">
        <v>0</v>
      </c>
      <c r="AN80" s="50">
        <v>0</v>
      </c>
      <c r="AO80" s="59">
        <v>0</v>
      </c>
      <c r="AP80" s="59">
        <v>0</v>
      </c>
      <c r="AQ80" s="59">
        <v>0</v>
      </c>
      <c r="AR80" s="50">
        <v>0</v>
      </c>
      <c r="AS80" s="50">
        <f t="shared" ref="AS80:AS81" si="154">IF(ISERROR(BA80+BI80+BQ80+BY80),"нд",BA80+BI80+BQ80+BY80)</f>
        <v>0</v>
      </c>
      <c r="AT80" s="50">
        <f t="shared" ref="AT80:AT81" si="155">IF(ISERROR(BB80+BJ80+BR80+BZ80),"нд",BB80+BJ80+BR80+BZ80)</f>
        <v>0</v>
      </c>
      <c r="AU80" s="50">
        <f t="shared" ref="AU80:AU81" si="156">IF(ISERROR(BC80+BK80+BS80+CA80),"нд",BC80+BK80+BS80+CA80)</f>
        <v>0</v>
      </c>
      <c r="AV80" s="50">
        <f t="shared" ref="AV80:AV81" si="157">IF(ISERROR(BD80+BL80+BT80+CB80),"нд",BD80+BL80+BT80+CB80)</f>
        <v>0</v>
      </c>
      <c r="AW80" s="59">
        <f t="shared" ref="AW80:AW81" si="158">IF(ISERROR(BE80+BM80+BU80+CC80),"нд",BE80+BM80+BU80+CC80)</f>
        <v>0</v>
      </c>
      <c r="AX80" s="59">
        <f t="shared" ref="AX80:AX81" si="159">IF(ISERROR(BF80+BN80+BV80+CD80),"нд",BF80+BN80+BV80+CD80)</f>
        <v>0</v>
      </c>
      <c r="AY80" s="59">
        <f t="shared" ref="AY80:AY81" si="160">IF(ISERROR(BG80+BO80+BW80+CE80),"нд",BG80+BO80+BW80+CE80)</f>
        <v>0</v>
      </c>
      <c r="AZ80" s="50">
        <f t="shared" ref="AZ80:AZ81" si="161">IF(ISERROR(BH80+BP80+BX80+CF80),"нд",BH80+BP80+BX80+CF80)</f>
        <v>0</v>
      </c>
      <c r="BA80" s="50">
        <v>0</v>
      </c>
      <c r="BB80" s="50">
        <v>0</v>
      </c>
      <c r="BC80" s="50">
        <v>0</v>
      </c>
      <c r="BD80" s="50">
        <v>0</v>
      </c>
      <c r="BE80" s="59">
        <v>0</v>
      </c>
      <c r="BF80" s="59">
        <v>0</v>
      </c>
      <c r="BG80" s="59">
        <v>0</v>
      </c>
      <c r="BH80" s="50">
        <v>0</v>
      </c>
      <c r="BI80" s="50">
        <v>0</v>
      </c>
      <c r="BJ80" s="50">
        <v>0</v>
      </c>
      <c r="BK80" s="50">
        <v>0</v>
      </c>
      <c r="BL80" s="50">
        <v>0</v>
      </c>
      <c r="BM80" s="59">
        <v>0</v>
      </c>
      <c r="BN80" s="59">
        <v>0</v>
      </c>
      <c r="BO80" s="59">
        <v>0</v>
      </c>
      <c r="BP80" s="50">
        <v>0</v>
      </c>
      <c r="BQ80" s="50">
        <v>0</v>
      </c>
      <c r="BR80" s="50">
        <v>0</v>
      </c>
      <c r="BS80" s="50">
        <v>0</v>
      </c>
      <c r="BT80" s="50">
        <v>0</v>
      </c>
      <c r="BU80" s="59">
        <v>0</v>
      </c>
      <c r="BV80" s="59">
        <v>0</v>
      </c>
      <c r="BW80" s="59">
        <v>0</v>
      </c>
      <c r="BX80" s="50">
        <v>0</v>
      </c>
      <c r="BY80" s="50">
        <v>0</v>
      </c>
      <c r="BZ80" s="50">
        <v>0</v>
      </c>
      <c r="CA80" s="50">
        <v>0</v>
      </c>
      <c r="CB80" s="50">
        <v>0</v>
      </c>
      <c r="CC80" s="59">
        <v>0</v>
      </c>
      <c r="CD80" s="59">
        <v>0</v>
      </c>
      <c r="CE80" s="59">
        <v>0</v>
      </c>
      <c r="CF80" s="50">
        <v>0</v>
      </c>
      <c r="CG80" s="50">
        <f t="shared" ref="CG80:CG81" si="162">IF(ISERROR(AS80-E80),"нд",AS80-E80)</f>
        <v>0</v>
      </c>
      <c r="CH80" s="50">
        <f t="shared" ref="CH80:CH81" si="163">IF(ISERROR(AT80-F80),"нд",AT80-F80)</f>
        <v>0</v>
      </c>
      <c r="CI80" s="50">
        <f t="shared" ref="CI80:CI81" si="164">IF(ISERROR(AU80-G80),"нд",AU80-G80)</f>
        <v>0</v>
      </c>
      <c r="CJ80" s="50">
        <f t="shared" ref="CJ80:CJ81" si="165">IF(ISERROR(AV80-H80),"нд",AV80-H80)</f>
        <v>0</v>
      </c>
      <c r="CK80" s="59">
        <f t="shared" ref="CK80:CK81" si="166">IF(ISERROR(AW80-I80),"нд",AW80-I80)</f>
        <v>0</v>
      </c>
      <c r="CL80" s="59">
        <f t="shared" ref="CL80:CL81" si="167">IF(ISERROR(AX80-J80),"нд",AX80-J80)</f>
        <v>0</v>
      </c>
      <c r="CM80" s="59">
        <f t="shared" ref="CM80:CM81" si="168">IF(ISERROR(AY80-K80),"нд",AY80-K80)</f>
        <v>0</v>
      </c>
      <c r="CN80" s="50">
        <f t="shared" ref="CN80:CN81" si="169">IF(ISERROR(AZ80-L80),"нд",AZ80-L80)</f>
        <v>0</v>
      </c>
      <c r="CO80" s="41"/>
    </row>
    <row r="81" spans="1:93" ht="25.5" x14ac:dyDescent="0.25">
      <c r="A81" s="39" t="s">
        <v>183</v>
      </c>
      <c r="B81" s="40" t="s">
        <v>225</v>
      </c>
      <c r="C81" s="41" t="s">
        <v>226</v>
      </c>
      <c r="D81" s="54" t="s">
        <v>215</v>
      </c>
      <c r="E81" s="50">
        <f t="shared" si="146"/>
        <v>0</v>
      </c>
      <c r="F81" s="50">
        <f t="shared" si="147"/>
        <v>0</v>
      </c>
      <c r="G81" s="50">
        <f t="shared" si="148"/>
        <v>0</v>
      </c>
      <c r="H81" s="50">
        <f t="shared" si="149"/>
        <v>0</v>
      </c>
      <c r="I81" s="59">
        <f t="shared" si="150"/>
        <v>0</v>
      </c>
      <c r="J81" s="59">
        <f t="shared" si="151"/>
        <v>0</v>
      </c>
      <c r="K81" s="59">
        <f t="shared" si="152"/>
        <v>0</v>
      </c>
      <c r="L81" s="50">
        <f t="shared" si="153"/>
        <v>0</v>
      </c>
      <c r="M81" s="50">
        <v>0</v>
      </c>
      <c r="N81" s="50">
        <v>0</v>
      </c>
      <c r="O81" s="50">
        <v>0</v>
      </c>
      <c r="P81" s="50">
        <v>0</v>
      </c>
      <c r="Q81" s="59">
        <v>0</v>
      </c>
      <c r="R81" s="59">
        <v>0</v>
      </c>
      <c r="S81" s="59">
        <v>0</v>
      </c>
      <c r="T81" s="50">
        <v>0</v>
      </c>
      <c r="U81" s="50">
        <v>0</v>
      </c>
      <c r="V81" s="50">
        <v>0</v>
      </c>
      <c r="W81" s="50">
        <v>0</v>
      </c>
      <c r="X81" s="50">
        <v>0</v>
      </c>
      <c r="Y81" s="59">
        <v>0</v>
      </c>
      <c r="Z81" s="59">
        <v>0</v>
      </c>
      <c r="AA81" s="59">
        <v>0</v>
      </c>
      <c r="AB81" s="50">
        <v>0</v>
      </c>
      <c r="AC81" s="50">
        <v>0</v>
      </c>
      <c r="AD81" s="50">
        <v>0</v>
      </c>
      <c r="AE81" s="50">
        <v>0</v>
      </c>
      <c r="AF81" s="50">
        <v>0</v>
      </c>
      <c r="AG81" s="59">
        <v>0</v>
      </c>
      <c r="AH81" s="59">
        <v>0</v>
      </c>
      <c r="AI81" s="59">
        <v>0</v>
      </c>
      <c r="AJ81" s="50">
        <v>0</v>
      </c>
      <c r="AK81" s="50">
        <v>0</v>
      </c>
      <c r="AL81" s="50">
        <v>0</v>
      </c>
      <c r="AM81" s="50">
        <v>0</v>
      </c>
      <c r="AN81" s="50">
        <v>0</v>
      </c>
      <c r="AO81" s="59">
        <v>0</v>
      </c>
      <c r="AP81" s="59">
        <v>0</v>
      </c>
      <c r="AQ81" s="59">
        <v>0</v>
      </c>
      <c r="AR81" s="50">
        <v>0</v>
      </c>
      <c r="AS81" s="50">
        <f t="shared" si="154"/>
        <v>0</v>
      </c>
      <c r="AT81" s="50">
        <f t="shared" si="155"/>
        <v>0</v>
      </c>
      <c r="AU81" s="50">
        <f t="shared" si="156"/>
        <v>0</v>
      </c>
      <c r="AV81" s="50">
        <f t="shared" si="157"/>
        <v>0</v>
      </c>
      <c r="AW81" s="59">
        <f t="shared" si="158"/>
        <v>0</v>
      </c>
      <c r="AX81" s="59">
        <f t="shared" si="159"/>
        <v>0</v>
      </c>
      <c r="AY81" s="59">
        <f t="shared" si="160"/>
        <v>0</v>
      </c>
      <c r="AZ81" s="50">
        <f t="shared" si="161"/>
        <v>0</v>
      </c>
      <c r="BA81" s="50">
        <v>0</v>
      </c>
      <c r="BB81" s="50">
        <v>0</v>
      </c>
      <c r="BC81" s="50">
        <v>0</v>
      </c>
      <c r="BD81" s="50">
        <v>0</v>
      </c>
      <c r="BE81" s="59">
        <v>0</v>
      </c>
      <c r="BF81" s="59">
        <v>0</v>
      </c>
      <c r="BG81" s="59">
        <v>0</v>
      </c>
      <c r="BH81" s="50">
        <v>0</v>
      </c>
      <c r="BI81" s="50">
        <v>0</v>
      </c>
      <c r="BJ81" s="50">
        <v>0</v>
      </c>
      <c r="BK81" s="50">
        <v>0</v>
      </c>
      <c r="BL81" s="50">
        <v>0</v>
      </c>
      <c r="BM81" s="59">
        <v>0</v>
      </c>
      <c r="BN81" s="59">
        <v>0</v>
      </c>
      <c r="BO81" s="59">
        <v>0</v>
      </c>
      <c r="BP81" s="50">
        <v>0</v>
      </c>
      <c r="BQ81" s="50">
        <v>0</v>
      </c>
      <c r="BR81" s="50">
        <v>0</v>
      </c>
      <c r="BS81" s="50">
        <v>0</v>
      </c>
      <c r="BT81" s="50">
        <v>0</v>
      </c>
      <c r="BU81" s="59">
        <v>0</v>
      </c>
      <c r="BV81" s="59">
        <v>0</v>
      </c>
      <c r="BW81" s="59">
        <v>0</v>
      </c>
      <c r="BX81" s="50">
        <v>0</v>
      </c>
      <c r="BY81" s="50">
        <v>0</v>
      </c>
      <c r="BZ81" s="50">
        <v>0</v>
      </c>
      <c r="CA81" s="50">
        <v>0</v>
      </c>
      <c r="CB81" s="50">
        <v>0</v>
      </c>
      <c r="CC81" s="59">
        <v>0</v>
      </c>
      <c r="CD81" s="59">
        <v>0</v>
      </c>
      <c r="CE81" s="59">
        <v>0</v>
      </c>
      <c r="CF81" s="50">
        <v>0</v>
      </c>
      <c r="CG81" s="50">
        <f t="shared" si="162"/>
        <v>0</v>
      </c>
      <c r="CH81" s="50">
        <f t="shared" si="163"/>
        <v>0</v>
      </c>
      <c r="CI81" s="50">
        <f t="shared" si="164"/>
        <v>0</v>
      </c>
      <c r="CJ81" s="50">
        <f t="shared" si="165"/>
        <v>0</v>
      </c>
      <c r="CK81" s="59">
        <f t="shared" si="166"/>
        <v>0</v>
      </c>
      <c r="CL81" s="59">
        <f t="shared" si="167"/>
        <v>0</v>
      </c>
      <c r="CM81" s="59">
        <f t="shared" si="168"/>
        <v>0</v>
      </c>
      <c r="CN81" s="50">
        <f t="shared" si="169"/>
        <v>0</v>
      </c>
      <c r="CO81" s="71"/>
    </row>
    <row r="82" spans="1:93" x14ac:dyDescent="0.25">
      <c r="A82" s="37" t="s">
        <v>19</v>
      </c>
      <c r="B82" s="38" t="s">
        <v>19</v>
      </c>
      <c r="C82" s="35"/>
      <c r="D82" s="35"/>
      <c r="E82" s="49"/>
      <c r="F82" s="49"/>
      <c r="G82" s="49"/>
      <c r="H82" s="49"/>
      <c r="I82" s="58"/>
      <c r="J82" s="58"/>
      <c r="K82" s="58"/>
      <c r="L82" s="49"/>
      <c r="M82" s="49"/>
      <c r="N82" s="49"/>
      <c r="O82" s="49"/>
      <c r="P82" s="49"/>
      <c r="Q82" s="58"/>
      <c r="R82" s="58"/>
      <c r="S82" s="58"/>
      <c r="T82" s="49"/>
      <c r="U82" s="49"/>
      <c r="V82" s="49"/>
      <c r="W82" s="49"/>
      <c r="X82" s="49"/>
      <c r="Y82" s="58"/>
      <c r="Z82" s="58"/>
      <c r="AA82" s="58"/>
      <c r="AB82" s="49"/>
      <c r="AC82" s="49"/>
      <c r="AD82" s="49"/>
      <c r="AE82" s="49"/>
      <c r="AF82" s="49"/>
      <c r="AG82" s="58"/>
      <c r="AH82" s="58"/>
      <c r="AI82" s="58"/>
      <c r="AJ82" s="49"/>
      <c r="AK82" s="49"/>
      <c r="AL82" s="49"/>
      <c r="AM82" s="49"/>
      <c r="AN82" s="49"/>
      <c r="AO82" s="58"/>
      <c r="AP82" s="58"/>
      <c r="AQ82" s="58"/>
      <c r="AR82" s="49"/>
      <c r="AS82" s="49"/>
      <c r="AT82" s="49"/>
      <c r="AU82" s="49"/>
      <c r="AV82" s="49"/>
      <c r="AW82" s="58"/>
      <c r="AX82" s="58"/>
      <c r="AY82" s="58"/>
      <c r="AZ82" s="49"/>
      <c r="BA82" s="49"/>
      <c r="BB82" s="49"/>
      <c r="BC82" s="49"/>
      <c r="BD82" s="49"/>
      <c r="BE82" s="58"/>
      <c r="BF82" s="58"/>
      <c r="BG82" s="58"/>
      <c r="BH82" s="49"/>
      <c r="BI82" s="49"/>
      <c r="BJ82" s="49"/>
      <c r="BK82" s="49"/>
      <c r="BL82" s="49"/>
      <c r="BM82" s="58"/>
      <c r="BN82" s="58"/>
      <c r="BO82" s="58"/>
      <c r="BP82" s="49"/>
      <c r="BQ82" s="49"/>
      <c r="BR82" s="49"/>
      <c r="BS82" s="49"/>
      <c r="BT82" s="49"/>
      <c r="BU82" s="58"/>
      <c r="BV82" s="58"/>
      <c r="BW82" s="58"/>
      <c r="BX82" s="49"/>
      <c r="BY82" s="49"/>
      <c r="BZ82" s="49"/>
      <c r="CA82" s="49"/>
      <c r="CB82" s="49"/>
      <c r="CC82" s="58"/>
      <c r="CD82" s="58"/>
      <c r="CE82" s="58"/>
      <c r="CF82" s="49"/>
      <c r="CG82" s="49"/>
      <c r="CH82" s="49"/>
      <c r="CI82" s="49"/>
      <c r="CJ82" s="49"/>
      <c r="CK82" s="58"/>
      <c r="CL82" s="58"/>
      <c r="CM82" s="58"/>
      <c r="CN82" s="49"/>
      <c r="CO82" s="35"/>
    </row>
    <row r="83" spans="1:93" ht="38.25" x14ac:dyDescent="0.25">
      <c r="A83" s="37" t="s">
        <v>185</v>
      </c>
      <c r="B83" s="38" t="s">
        <v>186</v>
      </c>
      <c r="C83" s="35" t="s">
        <v>17</v>
      </c>
      <c r="D83" s="35"/>
      <c r="E83" s="49">
        <v>0</v>
      </c>
      <c r="F83" s="49">
        <v>0</v>
      </c>
      <c r="G83" s="49">
        <v>0</v>
      </c>
      <c r="H83" s="49">
        <v>0</v>
      </c>
      <c r="I83" s="58">
        <v>0</v>
      </c>
      <c r="J83" s="58">
        <v>0</v>
      </c>
      <c r="K83" s="58">
        <v>0</v>
      </c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58">
        <v>0</v>
      </c>
      <c r="R83" s="58">
        <v>0</v>
      </c>
      <c r="S83" s="58">
        <v>0</v>
      </c>
      <c r="T83" s="49">
        <v>0</v>
      </c>
      <c r="U83" s="49">
        <v>0</v>
      </c>
      <c r="V83" s="49">
        <v>0</v>
      </c>
      <c r="W83" s="49">
        <v>0</v>
      </c>
      <c r="X83" s="49">
        <v>0</v>
      </c>
      <c r="Y83" s="58">
        <v>0</v>
      </c>
      <c r="Z83" s="58">
        <v>0</v>
      </c>
      <c r="AA83" s="58">
        <v>0</v>
      </c>
      <c r="AB83" s="49">
        <v>0</v>
      </c>
      <c r="AC83" s="49">
        <v>0</v>
      </c>
      <c r="AD83" s="49">
        <v>0</v>
      </c>
      <c r="AE83" s="49">
        <v>0</v>
      </c>
      <c r="AF83" s="49">
        <v>0</v>
      </c>
      <c r="AG83" s="58">
        <v>0</v>
      </c>
      <c r="AH83" s="58">
        <v>0</v>
      </c>
      <c r="AI83" s="58">
        <v>0</v>
      </c>
      <c r="AJ83" s="49">
        <v>0</v>
      </c>
      <c r="AK83" s="49">
        <v>0</v>
      </c>
      <c r="AL83" s="49">
        <v>0</v>
      </c>
      <c r="AM83" s="49">
        <v>0</v>
      </c>
      <c r="AN83" s="49">
        <v>0</v>
      </c>
      <c r="AO83" s="58">
        <v>0</v>
      </c>
      <c r="AP83" s="58">
        <v>0</v>
      </c>
      <c r="AQ83" s="58">
        <v>0</v>
      </c>
      <c r="AR83" s="49">
        <v>0</v>
      </c>
      <c r="AS83" s="49">
        <v>0</v>
      </c>
      <c r="AT83" s="49">
        <v>0</v>
      </c>
      <c r="AU83" s="49">
        <v>0</v>
      </c>
      <c r="AV83" s="49">
        <v>0</v>
      </c>
      <c r="AW83" s="58">
        <v>0</v>
      </c>
      <c r="AX83" s="58">
        <v>0</v>
      </c>
      <c r="AY83" s="58">
        <v>0</v>
      </c>
      <c r="AZ83" s="49">
        <v>0</v>
      </c>
      <c r="BA83" s="49">
        <v>0</v>
      </c>
      <c r="BB83" s="49">
        <v>0</v>
      </c>
      <c r="BC83" s="49">
        <v>0</v>
      </c>
      <c r="BD83" s="49">
        <v>0</v>
      </c>
      <c r="BE83" s="58">
        <v>0</v>
      </c>
      <c r="BF83" s="58">
        <v>0</v>
      </c>
      <c r="BG83" s="58">
        <v>0</v>
      </c>
      <c r="BH83" s="49">
        <v>0</v>
      </c>
      <c r="BI83" s="49">
        <v>0</v>
      </c>
      <c r="BJ83" s="49">
        <v>0</v>
      </c>
      <c r="BK83" s="49">
        <v>0</v>
      </c>
      <c r="BL83" s="49">
        <v>0</v>
      </c>
      <c r="BM83" s="58">
        <v>0</v>
      </c>
      <c r="BN83" s="58">
        <v>0</v>
      </c>
      <c r="BO83" s="58">
        <v>0</v>
      </c>
      <c r="BP83" s="49">
        <v>0</v>
      </c>
      <c r="BQ83" s="49">
        <v>0</v>
      </c>
      <c r="BR83" s="49">
        <v>0</v>
      </c>
      <c r="BS83" s="49">
        <v>0</v>
      </c>
      <c r="BT83" s="49">
        <v>0</v>
      </c>
      <c r="BU83" s="58">
        <v>0</v>
      </c>
      <c r="BV83" s="58">
        <v>0</v>
      </c>
      <c r="BW83" s="58">
        <v>0</v>
      </c>
      <c r="BX83" s="49">
        <v>0</v>
      </c>
      <c r="BY83" s="49">
        <v>0</v>
      </c>
      <c r="BZ83" s="49">
        <v>0</v>
      </c>
      <c r="CA83" s="49">
        <v>0</v>
      </c>
      <c r="CB83" s="49">
        <v>0</v>
      </c>
      <c r="CC83" s="58">
        <v>0</v>
      </c>
      <c r="CD83" s="58">
        <v>0</v>
      </c>
      <c r="CE83" s="58">
        <v>0</v>
      </c>
      <c r="CF83" s="49">
        <v>0</v>
      </c>
      <c r="CG83" s="49">
        <v>0</v>
      </c>
      <c r="CH83" s="49">
        <v>0</v>
      </c>
      <c r="CI83" s="49">
        <v>0</v>
      </c>
      <c r="CJ83" s="49">
        <v>0</v>
      </c>
      <c r="CK83" s="58">
        <v>0</v>
      </c>
      <c r="CL83" s="58">
        <v>0</v>
      </c>
      <c r="CM83" s="58">
        <v>0</v>
      </c>
      <c r="CN83" s="49">
        <v>0</v>
      </c>
      <c r="CO83" s="35"/>
    </row>
    <row r="84" spans="1:93" x14ac:dyDescent="0.25">
      <c r="A84" s="37" t="s">
        <v>19</v>
      </c>
      <c r="B84" s="38" t="s">
        <v>19</v>
      </c>
      <c r="C84" s="35"/>
      <c r="D84" s="35"/>
      <c r="E84" s="49"/>
      <c r="F84" s="49"/>
      <c r="G84" s="49"/>
      <c r="H84" s="49"/>
      <c r="I84" s="58"/>
      <c r="J84" s="58"/>
      <c r="K84" s="58"/>
      <c r="L84" s="49"/>
      <c r="M84" s="49"/>
      <c r="N84" s="49"/>
      <c r="O84" s="49"/>
      <c r="P84" s="49"/>
      <c r="Q84" s="58"/>
      <c r="R84" s="58"/>
      <c r="S84" s="58"/>
      <c r="T84" s="49"/>
      <c r="U84" s="49"/>
      <c r="V84" s="49"/>
      <c r="W84" s="49"/>
      <c r="X84" s="49"/>
      <c r="Y84" s="58"/>
      <c r="Z84" s="58"/>
      <c r="AA84" s="58"/>
      <c r="AB84" s="49"/>
      <c r="AC84" s="49"/>
      <c r="AD84" s="49"/>
      <c r="AE84" s="49"/>
      <c r="AF84" s="49"/>
      <c r="AG84" s="58"/>
      <c r="AH84" s="58"/>
      <c r="AI84" s="58"/>
      <c r="AJ84" s="49"/>
      <c r="AK84" s="49"/>
      <c r="AL84" s="49"/>
      <c r="AM84" s="49"/>
      <c r="AN84" s="49"/>
      <c r="AO84" s="58"/>
      <c r="AP84" s="58"/>
      <c r="AQ84" s="58"/>
      <c r="AR84" s="49"/>
      <c r="AS84" s="49"/>
      <c r="AT84" s="49"/>
      <c r="AU84" s="49"/>
      <c r="AV84" s="49"/>
      <c r="AW84" s="58"/>
      <c r="AX84" s="58"/>
      <c r="AY84" s="58"/>
      <c r="AZ84" s="49"/>
      <c r="BA84" s="49"/>
      <c r="BB84" s="49"/>
      <c r="BC84" s="49"/>
      <c r="BD84" s="49"/>
      <c r="BE84" s="58"/>
      <c r="BF84" s="58"/>
      <c r="BG84" s="58"/>
      <c r="BH84" s="49"/>
      <c r="BI84" s="49"/>
      <c r="BJ84" s="49"/>
      <c r="BK84" s="49"/>
      <c r="BL84" s="49"/>
      <c r="BM84" s="58"/>
      <c r="BN84" s="58"/>
      <c r="BO84" s="58"/>
      <c r="BP84" s="49"/>
      <c r="BQ84" s="49"/>
      <c r="BR84" s="49"/>
      <c r="BS84" s="49"/>
      <c r="BT84" s="49"/>
      <c r="BU84" s="58"/>
      <c r="BV84" s="58"/>
      <c r="BW84" s="58"/>
      <c r="BX84" s="49"/>
      <c r="BY84" s="49"/>
      <c r="BZ84" s="49"/>
      <c r="CA84" s="49"/>
      <c r="CB84" s="49"/>
      <c r="CC84" s="58"/>
      <c r="CD84" s="58"/>
      <c r="CE84" s="58"/>
      <c r="CF84" s="49"/>
      <c r="CG84" s="49"/>
      <c r="CH84" s="49"/>
      <c r="CI84" s="49"/>
      <c r="CJ84" s="49"/>
      <c r="CK84" s="58"/>
      <c r="CL84" s="58"/>
      <c r="CM84" s="58"/>
      <c r="CN84" s="49"/>
      <c r="CO84" s="35"/>
    </row>
    <row r="85" spans="1:93" ht="25.5" x14ac:dyDescent="0.25">
      <c r="A85" s="37" t="s">
        <v>187</v>
      </c>
      <c r="B85" s="38" t="s">
        <v>188</v>
      </c>
      <c r="C85" s="35" t="s">
        <v>17</v>
      </c>
      <c r="D85" s="35"/>
      <c r="E85" s="49">
        <v>0</v>
      </c>
      <c r="F85" s="49">
        <v>0</v>
      </c>
      <c r="G85" s="49">
        <v>0</v>
      </c>
      <c r="H85" s="49">
        <v>0</v>
      </c>
      <c r="I85" s="58">
        <v>0</v>
      </c>
      <c r="J85" s="58">
        <v>0</v>
      </c>
      <c r="K85" s="58">
        <v>0</v>
      </c>
      <c r="L85" s="49">
        <v>0</v>
      </c>
      <c r="M85" s="49">
        <v>0</v>
      </c>
      <c r="N85" s="49">
        <v>0</v>
      </c>
      <c r="O85" s="49">
        <v>0</v>
      </c>
      <c r="P85" s="49">
        <v>0</v>
      </c>
      <c r="Q85" s="58">
        <v>0</v>
      </c>
      <c r="R85" s="58">
        <v>0</v>
      </c>
      <c r="S85" s="58">
        <v>0</v>
      </c>
      <c r="T85" s="49">
        <v>0</v>
      </c>
      <c r="U85" s="49">
        <v>0</v>
      </c>
      <c r="V85" s="49">
        <v>0</v>
      </c>
      <c r="W85" s="49">
        <v>0</v>
      </c>
      <c r="X85" s="49">
        <v>0</v>
      </c>
      <c r="Y85" s="58">
        <v>0</v>
      </c>
      <c r="Z85" s="58">
        <v>0</v>
      </c>
      <c r="AA85" s="58">
        <v>0</v>
      </c>
      <c r="AB85" s="49">
        <v>0</v>
      </c>
      <c r="AC85" s="49">
        <v>0</v>
      </c>
      <c r="AD85" s="49">
        <v>0</v>
      </c>
      <c r="AE85" s="49">
        <v>0</v>
      </c>
      <c r="AF85" s="49">
        <v>0</v>
      </c>
      <c r="AG85" s="58">
        <v>0</v>
      </c>
      <c r="AH85" s="58">
        <v>0</v>
      </c>
      <c r="AI85" s="58">
        <v>0</v>
      </c>
      <c r="AJ85" s="49">
        <v>0</v>
      </c>
      <c r="AK85" s="49">
        <v>0</v>
      </c>
      <c r="AL85" s="49">
        <v>0</v>
      </c>
      <c r="AM85" s="49">
        <v>0</v>
      </c>
      <c r="AN85" s="49">
        <v>0</v>
      </c>
      <c r="AO85" s="58">
        <v>0</v>
      </c>
      <c r="AP85" s="58">
        <v>0</v>
      </c>
      <c r="AQ85" s="58">
        <v>0</v>
      </c>
      <c r="AR85" s="49">
        <v>0</v>
      </c>
      <c r="AS85" s="49">
        <v>0</v>
      </c>
      <c r="AT85" s="49">
        <v>0</v>
      </c>
      <c r="AU85" s="49">
        <v>0</v>
      </c>
      <c r="AV85" s="49">
        <v>0</v>
      </c>
      <c r="AW85" s="58">
        <v>0</v>
      </c>
      <c r="AX85" s="58">
        <v>0</v>
      </c>
      <c r="AY85" s="58">
        <v>0</v>
      </c>
      <c r="AZ85" s="49">
        <v>0</v>
      </c>
      <c r="BA85" s="49">
        <v>0</v>
      </c>
      <c r="BB85" s="49">
        <v>0</v>
      </c>
      <c r="BC85" s="49">
        <v>0</v>
      </c>
      <c r="BD85" s="49">
        <v>0</v>
      </c>
      <c r="BE85" s="58">
        <v>0</v>
      </c>
      <c r="BF85" s="58">
        <v>0</v>
      </c>
      <c r="BG85" s="58">
        <v>0</v>
      </c>
      <c r="BH85" s="49">
        <v>0</v>
      </c>
      <c r="BI85" s="49">
        <v>0</v>
      </c>
      <c r="BJ85" s="49">
        <v>0</v>
      </c>
      <c r="BK85" s="49">
        <v>0</v>
      </c>
      <c r="BL85" s="49">
        <v>0</v>
      </c>
      <c r="BM85" s="58">
        <v>0</v>
      </c>
      <c r="BN85" s="58">
        <v>0</v>
      </c>
      <c r="BO85" s="58">
        <v>0</v>
      </c>
      <c r="BP85" s="49">
        <v>0</v>
      </c>
      <c r="BQ85" s="49">
        <v>0</v>
      </c>
      <c r="BR85" s="49">
        <v>0</v>
      </c>
      <c r="BS85" s="49">
        <v>0</v>
      </c>
      <c r="BT85" s="49">
        <v>0</v>
      </c>
      <c r="BU85" s="58">
        <v>0</v>
      </c>
      <c r="BV85" s="58">
        <v>0</v>
      </c>
      <c r="BW85" s="58">
        <v>0</v>
      </c>
      <c r="BX85" s="49">
        <v>0</v>
      </c>
      <c r="BY85" s="49">
        <v>0</v>
      </c>
      <c r="BZ85" s="49">
        <v>0</v>
      </c>
      <c r="CA85" s="49">
        <v>0</v>
      </c>
      <c r="CB85" s="49">
        <v>0</v>
      </c>
      <c r="CC85" s="58">
        <v>0</v>
      </c>
      <c r="CD85" s="58">
        <v>0</v>
      </c>
      <c r="CE85" s="58">
        <v>0</v>
      </c>
      <c r="CF85" s="49">
        <v>0</v>
      </c>
      <c r="CG85" s="49">
        <v>0</v>
      </c>
      <c r="CH85" s="49">
        <v>0</v>
      </c>
      <c r="CI85" s="49">
        <v>0</v>
      </c>
      <c r="CJ85" s="49">
        <v>0</v>
      </c>
      <c r="CK85" s="58">
        <v>0</v>
      </c>
      <c r="CL85" s="58">
        <v>0</v>
      </c>
      <c r="CM85" s="58">
        <v>0</v>
      </c>
      <c r="CN85" s="49">
        <v>0</v>
      </c>
      <c r="CO85" s="35"/>
    </row>
    <row r="86" spans="1:93" x14ac:dyDescent="0.25">
      <c r="A86" s="37" t="s">
        <v>19</v>
      </c>
      <c r="B86" s="38" t="s">
        <v>19</v>
      </c>
      <c r="C86" s="35"/>
      <c r="D86" s="35"/>
      <c r="E86" s="49"/>
      <c r="F86" s="49"/>
      <c r="G86" s="49"/>
      <c r="H86" s="49"/>
      <c r="I86" s="58"/>
      <c r="J86" s="58"/>
      <c r="K86" s="58"/>
      <c r="L86" s="49"/>
      <c r="M86" s="49"/>
      <c r="N86" s="49"/>
      <c r="O86" s="49"/>
      <c r="P86" s="49"/>
      <c r="Q86" s="58"/>
      <c r="R86" s="58"/>
      <c r="S86" s="58"/>
      <c r="T86" s="49"/>
      <c r="U86" s="49"/>
      <c r="V86" s="49"/>
      <c r="W86" s="49"/>
      <c r="X86" s="49"/>
      <c r="Y86" s="58"/>
      <c r="Z86" s="58"/>
      <c r="AA86" s="58"/>
      <c r="AB86" s="49"/>
      <c r="AC86" s="49"/>
      <c r="AD86" s="49"/>
      <c r="AE86" s="49"/>
      <c r="AF86" s="49"/>
      <c r="AG86" s="58"/>
      <c r="AH86" s="58"/>
      <c r="AI86" s="58"/>
      <c r="AJ86" s="49"/>
      <c r="AK86" s="49"/>
      <c r="AL86" s="49"/>
      <c r="AM86" s="49"/>
      <c r="AN86" s="49"/>
      <c r="AO86" s="58"/>
      <c r="AP86" s="58"/>
      <c r="AQ86" s="58"/>
      <c r="AR86" s="49"/>
      <c r="AS86" s="49"/>
      <c r="AT86" s="49"/>
      <c r="AU86" s="49"/>
      <c r="AV86" s="49"/>
      <c r="AW86" s="58"/>
      <c r="AX86" s="58"/>
      <c r="AY86" s="58"/>
      <c r="AZ86" s="49"/>
      <c r="BA86" s="49"/>
      <c r="BB86" s="49"/>
      <c r="BC86" s="49"/>
      <c r="BD86" s="49"/>
      <c r="BE86" s="58"/>
      <c r="BF86" s="58"/>
      <c r="BG86" s="58"/>
      <c r="BH86" s="49"/>
      <c r="BI86" s="49"/>
      <c r="BJ86" s="49"/>
      <c r="BK86" s="49"/>
      <c r="BL86" s="49"/>
      <c r="BM86" s="58"/>
      <c r="BN86" s="58"/>
      <c r="BO86" s="58"/>
      <c r="BP86" s="49"/>
      <c r="BQ86" s="49"/>
      <c r="BR86" s="49"/>
      <c r="BS86" s="49"/>
      <c r="BT86" s="49"/>
      <c r="BU86" s="58"/>
      <c r="BV86" s="58"/>
      <c r="BW86" s="58"/>
      <c r="BX86" s="49"/>
      <c r="BY86" s="49"/>
      <c r="BZ86" s="49"/>
      <c r="CA86" s="49"/>
      <c r="CB86" s="49"/>
      <c r="CC86" s="58"/>
      <c r="CD86" s="58"/>
      <c r="CE86" s="58"/>
      <c r="CF86" s="49"/>
      <c r="CG86" s="49"/>
      <c r="CH86" s="49"/>
      <c r="CI86" s="49"/>
      <c r="CJ86" s="49"/>
      <c r="CK86" s="58"/>
      <c r="CL86" s="58"/>
      <c r="CM86" s="58"/>
      <c r="CN86" s="49"/>
      <c r="CO86" s="35"/>
    </row>
    <row r="87" spans="1:93" ht="38.25" x14ac:dyDescent="0.25">
      <c r="A87" s="37" t="s">
        <v>189</v>
      </c>
      <c r="B87" s="38" t="s">
        <v>190</v>
      </c>
      <c r="C87" s="35" t="s">
        <v>17</v>
      </c>
      <c r="D87" s="35"/>
      <c r="E87" s="49">
        <v>0</v>
      </c>
      <c r="F87" s="49">
        <v>0</v>
      </c>
      <c r="G87" s="49">
        <v>0</v>
      </c>
      <c r="H87" s="49">
        <v>0</v>
      </c>
      <c r="I87" s="58">
        <v>0</v>
      </c>
      <c r="J87" s="58">
        <v>0</v>
      </c>
      <c r="K87" s="58">
        <v>0</v>
      </c>
      <c r="L87" s="49">
        <v>0</v>
      </c>
      <c r="M87" s="49">
        <v>0</v>
      </c>
      <c r="N87" s="49">
        <v>0</v>
      </c>
      <c r="O87" s="49">
        <v>0</v>
      </c>
      <c r="P87" s="49">
        <v>0</v>
      </c>
      <c r="Q87" s="58">
        <v>0</v>
      </c>
      <c r="R87" s="58">
        <v>0</v>
      </c>
      <c r="S87" s="58">
        <v>0</v>
      </c>
      <c r="T87" s="49">
        <v>0</v>
      </c>
      <c r="U87" s="49">
        <v>0</v>
      </c>
      <c r="V87" s="49">
        <v>0</v>
      </c>
      <c r="W87" s="49">
        <v>0</v>
      </c>
      <c r="X87" s="49">
        <v>0</v>
      </c>
      <c r="Y87" s="58">
        <v>0</v>
      </c>
      <c r="Z87" s="58">
        <v>0</v>
      </c>
      <c r="AA87" s="58">
        <v>0</v>
      </c>
      <c r="AB87" s="49">
        <v>0</v>
      </c>
      <c r="AC87" s="49">
        <v>0</v>
      </c>
      <c r="AD87" s="49">
        <v>0</v>
      </c>
      <c r="AE87" s="49">
        <v>0</v>
      </c>
      <c r="AF87" s="49">
        <v>0</v>
      </c>
      <c r="AG87" s="58">
        <v>0</v>
      </c>
      <c r="AH87" s="58">
        <v>0</v>
      </c>
      <c r="AI87" s="58">
        <v>0</v>
      </c>
      <c r="AJ87" s="49">
        <v>0</v>
      </c>
      <c r="AK87" s="49">
        <v>0</v>
      </c>
      <c r="AL87" s="49">
        <v>0</v>
      </c>
      <c r="AM87" s="49">
        <v>0</v>
      </c>
      <c r="AN87" s="49">
        <v>0</v>
      </c>
      <c r="AO87" s="58">
        <v>0</v>
      </c>
      <c r="AP87" s="58">
        <v>0</v>
      </c>
      <c r="AQ87" s="58">
        <v>0</v>
      </c>
      <c r="AR87" s="49">
        <v>0</v>
      </c>
      <c r="AS87" s="49">
        <v>0</v>
      </c>
      <c r="AT87" s="49">
        <v>0</v>
      </c>
      <c r="AU87" s="49">
        <v>0</v>
      </c>
      <c r="AV87" s="49">
        <v>0</v>
      </c>
      <c r="AW87" s="58">
        <v>0</v>
      </c>
      <c r="AX87" s="58">
        <v>0</v>
      </c>
      <c r="AY87" s="58">
        <v>0</v>
      </c>
      <c r="AZ87" s="49">
        <v>0</v>
      </c>
      <c r="BA87" s="49">
        <v>0</v>
      </c>
      <c r="BB87" s="49">
        <v>0</v>
      </c>
      <c r="BC87" s="49">
        <v>0</v>
      </c>
      <c r="BD87" s="49">
        <v>0</v>
      </c>
      <c r="BE87" s="58">
        <v>0</v>
      </c>
      <c r="BF87" s="58">
        <v>0</v>
      </c>
      <c r="BG87" s="58">
        <v>0</v>
      </c>
      <c r="BH87" s="49">
        <v>0</v>
      </c>
      <c r="BI87" s="49">
        <v>0</v>
      </c>
      <c r="BJ87" s="49">
        <v>0</v>
      </c>
      <c r="BK87" s="49">
        <v>0</v>
      </c>
      <c r="BL87" s="49">
        <v>0</v>
      </c>
      <c r="BM87" s="58">
        <v>0</v>
      </c>
      <c r="BN87" s="58">
        <v>0</v>
      </c>
      <c r="BO87" s="58">
        <v>0</v>
      </c>
      <c r="BP87" s="49">
        <v>0</v>
      </c>
      <c r="BQ87" s="49">
        <v>0</v>
      </c>
      <c r="BR87" s="49">
        <v>0</v>
      </c>
      <c r="BS87" s="49">
        <v>0</v>
      </c>
      <c r="BT87" s="49">
        <v>0</v>
      </c>
      <c r="BU87" s="58">
        <v>0</v>
      </c>
      <c r="BV87" s="58">
        <v>0</v>
      </c>
      <c r="BW87" s="58">
        <v>0</v>
      </c>
      <c r="BX87" s="49">
        <v>0</v>
      </c>
      <c r="BY87" s="49">
        <v>0</v>
      </c>
      <c r="BZ87" s="49">
        <v>0</v>
      </c>
      <c r="CA87" s="49">
        <v>0</v>
      </c>
      <c r="CB87" s="49">
        <v>0</v>
      </c>
      <c r="CC87" s="58">
        <v>0</v>
      </c>
      <c r="CD87" s="58">
        <v>0</v>
      </c>
      <c r="CE87" s="58">
        <v>0</v>
      </c>
      <c r="CF87" s="49">
        <v>0</v>
      </c>
      <c r="CG87" s="49">
        <v>0</v>
      </c>
      <c r="CH87" s="49">
        <v>0</v>
      </c>
      <c r="CI87" s="49">
        <v>0</v>
      </c>
      <c r="CJ87" s="49">
        <v>0</v>
      </c>
      <c r="CK87" s="58">
        <v>0</v>
      </c>
      <c r="CL87" s="58">
        <v>0</v>
      </c>
      <c r="CM87" s="58">
        <v>0</v>
      </c>
      <c r="CN87" s="49">
        <v>0</v>
      </c>
      <c r="CO87" s="35"/>
    </row>
    <row r="88" spans="1:93" x14ac:dyDescent="0.25">
      <c r="A88" s="37" t="s">
        <v>19</v>
      </c>
      <c r="B88" s="38" t="s">
        <v>19</v>
      </c>
      <c r="C88" s="35"/>
      <c r="D88" s="35"/>
      <c r="E88" s="49"/>
      <c r="F88" s="49"/>
      <c r="G88" s="49"/>
      <c r="H88" s="49"/>
      <c r="I88" s="58"/>
      <c r="J88" s="58"/>
      <c r="K88" s="58"/>
      <c r="L88" s="49"/>
      <c r="M88" s="49"/>
      <c r="N88" s="49"/>
      <c r="O88" s="49"/>
      <c r="P88" s="49"/>
      <c r="Q88" s="58"/>
      <c r="R88" s="58"/>
      <c r="S88" s="58"/>
      <c r="T88" s="49"/>
      <c r="U88" s="49"/>
      <c r="V88" s="49"/>
      <c r="W88" s="49"/>
      <c r="X88" s="49"/>
      <c r="Y88" s="58"/>
      <c r="Z88" s="58"/>
      <c r="AA88" s="58"/>
      <c r="AB88" s="49"/>
      <c r="AC88" s="49"/>
      <c r="AD88" s="49"/>
      <c r="AE88" s="49"/>
      <c r="AF88" s="49"/>
      <c r="AG88" s="58"/>
      <c r="AH88" s="58"/>
      <c r="AI88" s="58"/>
      <c r="AJ88" s="49"/>
      <c r="AK88" s="49"/>
      <c r="AL88" s="49"/>
      <c r="AM88" s="49"/>
      <c r="AN88" s="49"/>
      <c r="AO88" s="58"/>
      <c r="AP88" s="58"/>
      <c r="AQ88" s="58"/>
      <c r="AR88" s="49"/>
      <c r="AS88" s="49"/>
      <c r="AT88" s="49"/>
      <c r="AU88" s="49"/>
      <c r="AV88" s="49"/>
      <c r="AW88" s="58"/>
      <c r="AX88" s="58"/>
      <c r="AY88" s="58"/>
      <c r="AZ88" s="49"/>
      <c r="BA88" s="49"/>
      <c r="BB88" s="49"/>
      <c r="BC88" s="49"/>
      <c r="BD88" s="49"/>
      <c r="BE88" s="58"/>
      <c r="BF88" s="58"/>
      <c r="BG88" s="58"/>
      <c r="BH88" s="49"/>
      <c r="BI88" s="49"/>
      <c r="BJ88" s="49"/>
      <c r="BK88" s="49"/>
      <c r="BL88" s="49"/>
      <c r="BM88" s="58"/>
      <c r="BN88" s="58"/>
      <c r="BO88" s="58"/>
      <c r="BP88" s="49"/>
      <c r="BQ88" s="49"/>
      <c r="BR88" s="49"/>
      <c r="BS88" s="49"/>
      <c r="BT88" s="49"/>
      <c r="BU88" s="58"/>
      <c r="BV88" s="58"/>
      <c r="BW88" s="58"/>
      <c r="BX88" s="49"/>
      <c r="BY88" s="49"/>
      <c r="BZ88" s="49"/>
      <c r="CA88" s="49"/>
      <c r="CB88" s="49"/>
      <c r="CC88" s="58"/>
      <c r="CD88" s="58"/>
      <c r="CE88" s="58"/>
      <c r="CF88" s="49"/>
      <c r="CG88" s="49"/>
      <c r="CH88" s="49"/>
      <c r="CI88" s="49"/>
      <c r="CJ88" s="49"/>
      <c r="CK88" s="58"/>
      <c r="CL88" s="58"/>
      <c r="CM88" s="58"/>
      <c r="CN88" s="49"/>
      <c r="CO88" s="35"/>
    </row>
    <row r="89" spans="1:93" ht="51" x14ac:dyDescent="0.25">
      <c r="A89" s="37" t="s">
        <v>191</v>
      </c>
      <c r="B89" s="38" t="s">
        <v>192</v>
      </c>
      <c r="C89" s="35" t="s">
        <v>17</v>
      </c>
      <c r="D89" s="35"/>
      <c r="E89" s="49">
        <v>0</v>
      </c>
      <c r="F89" s="49">
        <v>0</v>
      </c>
      <c r="G89" s="49">
        <v>0</v>
      </c>
      <c r="H89" s="49">
        <v>0</v>
      </c>
      <c r="I89" s="58">
        <v>0</v>
      </c>
      <c r="J89" s="58">
        <v>0</v>
      </c>
      <c r="K89" s="58">
        <v>0</v>
      </c>
      <c r="L89" s="49">
        <v>0</v>
      </c>
      <c r="M89" s="49">
        <v>0</v>
      </c>
      <c r="N89" s="49">
        <v>0</v>
      </c>
      <c r="O89" s="49">
        <v>0</v>
      </c>
      <c r="P89" s="49">
        <v>0</v>
      </c>
      <c r="Q89" s="58">
        <v>0</v>
      </c>
      <c r="R89" s="58">
        <v>0</v>
      </c>
      <c r="S89" s="58">
        <v>0</v>
      </c>
      <c r="T89" s="49">
        <v>0</v>
      </c>
      <c r="U89" s="49">
        <v>0</v>
      </c>
      <c r="V89" s="49">
        <v>0</v>
      </c>
      <c r="W89" s="49">
        <v>0</v>
      </c>
      <c r="X89" s="49">
        <v>0</v>
      </c>
      <c r="Y89" s="58">
        <v>0</v>
      </c>
      <c r="Z89" s="58">
        <v>0</v>
      </c>
      <c r="AA89" s="58">
        <v>0</v>
      </c>
      <c r="AB89" s="49">
        <v>0</v>
      </c>
      <c r="AC89" s="49">
        <v>0</v>
      </c>
      <c r="AD89" s="49">
        <v>0</v>
      </c>
      <c r="AE89" s="49">
        <v>0</v>
      </c>
      <c r="AF89" s="49">
        <v>0</v>
      </c>
      <c r="AG89" s="58">
        <v>0</v>
      </c>
      <c r="AH89" s="58">
        <v>0</v>
      </c>
      <c r="AI89" s="58">
        <v>0</v>
      </c>
      <c r="AJ89" s="49">
        <v>0</v>
      </c>
      <c r="AK89" s="49">
        <v>0</v>
      </c>
      <c r="AL89" s="49">
        <v>0</v>
      </c>
      <c r="AM89" s="49">
        <v>0</v>
      </c>
      <c r="AN89" s="49">
        <v>0</v>
      </c>
      <c r="AO89" s="58">
        <v>0</v>
      </c>
      <c r="AP89" s="58">
        <v>0</v>
      </c>
      <c r="AQ89" s="58">
        <v>0</v>
      </c>
      <c r="AR89" s="49">
        <v>0</v>
      </c>
      <c r="AS89" s="49">
        <v>0</v>
      </c>
      <c r="AT89" s="49">
        <v>0</v>
      </c>
      <c r="AU89" s="49">
        <v>0</v>
      </c>
      <c r="AV89" s="49">
        <v>0</v>
      </c>
      <c r="AW89" s="58">
        <v>0</v>
      </c>
      <c r="AX89" s="58">
        <v>0</v>
      </c>
      <c r="AY89" s="58">
        <v>0</v>
      </c>
      <c r="AZ89" s="49">
        <v>0</v>
      </c>
      <c r="BA89" s="49">
        <v>0</v>
      </c>
      <c r="BB89" s="49">
        <v>0</v>
      </c>
      <c r="BC89" s="49">
        <v>0</v>
      </c>
      <c r="BD89" s="49">
        <v>0</v>
      </c>
      <c r="BE89" s="58">
        <v>0</v>
      </c>
      <c r="BF89" s="58">
        <v>0</v>
      </c>
      <c r="BG89" s="58">
        <v>0</v>
      </c>
      <c r="BH89" s="49">
        <v>0</v>
      </c>
      <c r="BI89" s="49">
        <v>0</v>
      </c>
      <c r="BJ89" s="49">
        <v>0</v>
      </c>
      <c r="BK89" s="49">
        <v>0</v>
      </c>
      <c r="BL89" s="49">
        <v>0</v>
      </c>
      <c r="BM89" s="58">
        <v>0</v>
      </c>
      <c r="BN89" s="58">
        <v>0</v>
      </c>
      <c r="BO89" s="58">
        <v>0</v>
      </c>
      <c r="BP89" s="49">
        <v>0</v>
      </c>
      <c r="BQ89" s="49">
        <v>0</v>
      </c>
      <c r="BR89" s="49">
        <v>0</v>
      </c>
      <c r="BS89" s="49">
        <v>0</v>
      </c>
      <c r="BT89" s="49">
        <v>0</v>
      </c>
      <c r="BU89" s="58">
        <v>0</v>
      </c>
      <c r="BV89" s="58">
        <v>0</v>
      </c>
      <c r="BW89" s="58">
        <v>0</v>
      </c>
      <c r="BX89" s="49">
        <v>0</v>
      </c>
      <c r="BY89" s="49">
        <v>0</v>
      </c>
      <c r="BZ89" s="49">
        <v>0</v>
      </c>
      <c r="CA89" s="49">
        <v>0</v>
      </c>
      <c r="CB89" s="49">
        <v>0</v>
      </c>
      <c r="CC89" s="58">
        <v>0</v>
      </c>
      <c r="CD89" s="58">
        <v>0</v>
      </c>
      <c r="CE89" s="58">
        <v>0</v>
      </c>
      <c r="CF89" s="49">
        <v>0</v>
      </c>
      <c r="CG89" s="49">
        <v>0</v>
      </c>
      <c r="CH89" s="49">
        <v>0</v>
      </c>
      <c r="CI89" s="49">
        <v>0</v>
      </c>
      <c r="CJ89" s="49">
        <v>0</v>
      </c>
      <c r="CK89" s="58">
        <v>0</v>
      </c>
      <c r="CL89" s="58">
        <v>0</v>
      </c>
      <c r="CM89" s="58">
        <v>0</v>
      </c>
      <c r="CN89" s="49">
        <v>0</v>
      </c>
      <c r="CO89" s="35"/>
    </row>
    <row r="90" spans="1:93" x14ac:dyDescent="0.25">
      <c r="A90" s="37" t="s">
        <v>19</v>
      </c>
      <c r="B90" s="38" t="s">
        <v>19</v>
      </c>
      <c r="C90" s="35"/>
      <c r="D90" s="35"/>
      <c r="E90" s="49"/>
      <c r="F90" s="49"/>
      <c r="G90" s="49"/>
      <c r="H90" s="49"/>
      <c r="I90" s="58"/>
      <c r="J90" s="58"/>
      <c r="K90" s="58"/>
      <c r="L90" s="49"/>
      <c r="M90" s="49"/>
      <c r="N90" s="49"/>
      <c r="O90" s="49"/>
      <c r="P90" s="49"/>
      <c r="Q90" s="58"/>
      <c r="R90" s="58"/>
      <c r="S90" s="58"/>
      <c r="T90" s="49"/>
      <c r="U90" s="49"/>
      <c r="V90" s="49"/>
      <c r="W90" s="49"/>
      <c r="X90" s="49"/>
      <c r="Y90" s="58"/>
      <c r="Z90" s="58"/>
      <c r="AA90" s="58"/>
      <c r="AB90" s="49"/>
      <c r="AC90" s="49"/>
      <c r="AD90" s="49"/>
      <c r="AE90" s="49"/>
      <c r="AF90" s="49"/>
      <c r="AG90" s="58"/>
      <c r="AH90" s="58"/>
      <c r="AI90" s="58"/>
      <c r="AJ90" s="49"/>
      <c r="AK90" s="49"/>
      <c r="AL90" s="49"/>
      <c r="AM90" s="49"/>
      <c r="AN90" s="49"/>
      <c r="AO90" s="58"/>
      <c r="AP90" s="58"/>
      <c r="AQ90" s="58"/>
      <c r="AR90" s="49"/>
      <c r="AS90" s="49"/>
      <c r="AT90" s="49"/>
      <c r="AU90" s="49"/>
      <c r="AV90" s="49"/>
      <c r="AW90" s="58"/>
      <c r="AX90" s="58"/>
      <c r="AY90" s="58"/>
      <c r="AZ90" s="49"/>
      <c r="BA90" s="49"/>
      <c r="BB90" s="49"/>
      <c r="BC90" s="49"/>
      <c r="BD90" s="49"/>
      <c r="BE90" s="58"/>
      <c r="BF90" s="58"/>
      <c r="BG90" s="58"/>
      <c r="BH90" s="49"/>
      <c r="BI90" s="49"/>
      <c r="BJ90" s="49"/>
      <c r="BK90" s="49"/>
      <c r="BL90" s="49"/>
      <c r="BM90" s="58"/>
      <c r="BN90" s="58"/>
      <c r="BO90" s="58"/>
      <c r="BP90" s="49"/>
      <c r="BQ90" s="49"/>
      <c r="BR90" s="49"/>
      <c r="BS90" s="49"/>
      <c r="BT90" s="49"/>
      <c r="BU90" s="58"/>
      <c r="BV90" s="58"/>
      <c r="BW90" s="58"/>
      <c r="BX90" s="49"/>
      <c r="BY90" s="49"/>
      <c r="BZ90" s="49"/>
      <c r="CA90" s="49"/>
      <c r="CB90" s="49"/>
      <c r="CC90" s="58"/>
      <c r="CD90" s="58"/>
      <c r="CE90" s="58"/>
      <c r="CF90" s="49"/>
      <c r="CG90" s="49"/>
      <c r="CH90" s="49"/>
      <c r="CI90" s="49"/>
      <c r="CJ90" s="49"/>
      <c r="CK90" s="58"/>
      <c r="CL90" s="58"/>
      <c r="CM90" s="58"/>
      <c r="CN90" s="49"/>
      <c r="CO90" s="35"/>
    </row>
    <row r="91" spans="1:93" ht="51" x14ac:dyDescent="0.25">
      <c r="A91" s="37" t="s">
        <v>193</v>
      </c>
      <c r="B91" s="38" t="s">
        <v>194</v>
      </c>
      <c r="C91" s="35" t="s">
        <v>17</v>
      </c>
      <c r="D91" s="35"/>
      <c r="E91" s="49">
        <v>0</v>
      </c>
      <c r="F91" s="49">
        <v>0</v>
      </c>
      <c r="G91" s="49">
        <v>0</v>
      </c>
      <c r="H91" s="49">
        <v>0</v>
      </c>
      <c r="I91" s="58">
        <v>0</v>
      </c>
      <c r="J91" s="58">
        <v>0</v>
      </c>
      <c r="K91" s="58">
        <v>0</v>
      </c>
      <c r="L91" s="49">
        <v>0</v>
      </c>
      <c r="M91" s="49">
        <v>0</v>
      </c>
      <c r="N91" s="49">
        <v>0</v>
      </c>
      <c r="O91" s="49">
        <v>0</v>
      </c>
      <c r="P91" s="49">
        <v>0</v>
      </c>
      <c r="Q91" s="58">
        <v>0</v>
      </c>
      <c r="R91" s="58">
        <v>0</v>
      </c>
      <c r="S91" s="58">
        <v>0</v>
      </c>
      <c r="T91" s="49">
        <v>0</v>
      </c>
      <c r="U91" s="49">
        <v>0</v>
      </c>
      <c r="V91" s="49">
        <v>0</v>
      </c>
      <c r="W91" s="49">
        <v>0</v>
      </c>
      <c r="X91" s="49">
        <v>0</v>
      </c>
      <c r="Y91" s="58">
        <v>0</v>
      </c>
      <c r="Z91" s="58">
        <v>0</v>
      </c>
      <c r="AA91" s="58">
        <v>0</v>
      </c>
      <c r="AB91" s="49">
        <v>0</v>
      </c>
      <c r="AC91" s="49">
        <v>0</v>
      </c>
      <c r="AD91" s="49">
        <v>0</v>
      </c>
      <c r="AE91" s="49">
        <v>0</v>
      </c>
      <c r="AF91" s="49">
        <v>0</v>
      </c>
      <c r="AG91" s="58">
        <v>0</v>
      </c>
      <c r="AH91" s="58">
        <v>0</v>
      </c>
      <c r="AI91" s="58">
        <v>0</v>
      </c>
      <c r="AJ91" s="49">
        <v>0</v>
      </c>
      <c r="AK91" s="49">
        <v>0</v>
      </c>
      <c r="AL91" s="49">
        <v>0</v>
      </c>
      <c r="AM91" s="49">
        <v>0</v>
      </c>
      <c r="AN91" s="49">
        <v>0</v>
      </c>
      <c r="AO91" s="58">
        <v>0</v>
      </c>
      <c r="AP91" s="58">
        <v>0</v>
      </c>
      <c r="AQ91" s="58">
        <v>0</v>
      </c>
      <c r="AR91" s="49">
        <v>0</v>
      </c>
      <c r="AS91" s="49">
        <v>0</v>
      </c>
      <c r="AT91" s="49">
        <v>0</v>
      </c>
      <c r="AU91" s="49">
        <v>0</v>
      </c>
      <c r="AV91" s="49">
        <v>0</v>
      </c>
      <c r="AW91" s="58">
        <v>0</v>
      </c>
      <c r="AX91" s="58">
        <v>0</v>
      </c>
      <c r="AY91" s="58">
        <v>0</v>
      </c>
      <c r="AZ91" s="49">
        <v>0</v>
      </c>
      <c r="BA91" s="49">
        <v>0</v>
      </c>
      <c r="BB91" s="49">
        <v>0</v>
      </c>
      <c r="BC91" s="49">
        <v>0</v>
      </c>
      <c r="BD91" s="49">
        <v>0</v>
      </c>
      <c r="BE91" s="58">
        <v>0</v>
      </c>
      <c r="BF91" s="58">
        <v>0</v>
      </c>
      <c r="BG91" s="58">
        <v>0</v>
      </c>
      <c r="BH91" s="49">
        <v>0</v>
      </c>
      <c r="BI91" s="49">
        <v>0</v>
      </c>
      <c r="BJ91" s="49">
        <v>0</v>
      </c>
      <c r="BK91" s="49">
        <v>0</v>
      </c>
      <c r="BL91" s="49">
        <v>0</v>
      </c>
      <c r="BM91" s="58">
        <v>0</v>
      </c>
      <c r="BN91" s="58">
        <v>0</v>
      </c>
      <c r="BO91" s="58">
        <v>0</v>
      </c>
      <c r="BP91" s="49">
        <v>0</v>
      </c>
      <c r="BQ91" s="49">
        <v>0</v>
      </c>
      <c r="BR91" s="49">
        <v>0</v>
      </c>
      <c r="BS91" s="49">
        <v>0</v>
      </c>
      <c r="BT91" s="49">
        <v>0</v>
      </c>
      <c r="BU91" s="58">
        <v>0</v>
      </c>
      <c r="BV91" s="58">
        <v>0</v>
      </c>
      <c r="BW91" s="58">
        <v>0</v>
      </c>
      <c r="BX91" s="49">
        <v>0</v>
      </c>
      <c r="BY91" s="49">
        <v>0</v>
      </c>
      <c r="BZ91" s="49">
        <v>0</v>
      </c>
      <c r="CA91" s="49">
        <v>0</v>
      </c>
      <c r="CB91" s="49">
        <v>0</v>
      </c>
      <c r="CC91" s="58">
        <v>0</v>
      </c>
      <c r="CD91" s="58">
        <v>0</v>
      </c>
      <c r="CE91" s="58">
        <v>0</v>
      </c>
      <c r="CF91" s="49">
        <v>0</v>
      </c>
      <c r="CG91" s="49">
        <v>0</v>
      </c>
      <c r="CH91" s="49">
        <v>0</v>
      </c>
      <c r="CI91" s="49">
        <v>0</v>
      </c>
      <c r="CJ91" s="49">
        <v>0</v>
      </c>
      <c r="CK91" s="58">
        <v>0</v>
      </c>
      <c r="CL91" s="58">
        <v>0</v>
      </c>
      <c r="CM91" s="58">
        <v>0</v>
      </c>
      <c r="CN91" s="49">
        <v>0</v>
      </c>
      <c r="CO91" s="35"/>
    </row>
    <row r="92" spans="1:93" x14ac:dyDescent="0.25">
      <c r="A92" s="37" t="s">
        <v>19</v>
      </c>
      <c r="B92" s="38" t="s">
        <v>19</v>
      </c>
      <c r="C92" s="35"/>
      <c r="D92" s="35"/>
      <c r="E92" s="49"/>
      <c r="F92" s="49"/>
      <c r="G92" s="49"/>
      <c r="H92" s="49"/>
      <c r="I92" s="58"/>
      <c r="J92" s="58"/>
      <c r="K92" s="58"/>
      <c r="L92" s="49"/>
      <c r="M92" s="49"/>
      <c r="N92" s="49"/>
      <c r="O92" s="49"/>
      <c r="P92" s="49"/>
      <c r="Q92" s="58"/>
      <c r="R92" s="58"/>
      <c r="S92" s="58"/>
      <c r="T92" s="49"/>
      <c r="U92" s="49"/>
      <c r="V92" s="49"/>
      <c r="W92" s="49"/>
      <c r="X92" s="49"/>
      <c r="Y92" s="58"/>
      <c r="Z92" s="58"/>
      <c r="AA92" s="58"/>
      <c r="AB92" s="49"/>
      <c r="AC92" s="49"/>
      <c r="AD92" s="49"/>
      <c r="AE92" s="49"/>
      <c r="AF92" s="49"/>
      <c r="AG92" s="58"/>
      <c r="AH92" s="58"/>
      <c r="AI92" s="58"/>
      <c r="AJ92" s="49"/>
      <c r="AK92" s="49"/>
      <c r="AL92" s="49"/>
      <c r="AM92" s="49"/>
      <c r="AN92" s="49"/>
      <c r="AO92" s="58"/>
      <c r="AP92" s="58"/>
      <c r="AQ92" s="58"/>
      <c r="AR92" s="49"/>
      <c r="AS92" s="49"/>
      <c r="AT92" s="49"/>
      <c r="AU92" s="49"/>
      <c r="AV92" s="49"/>
      <c r="AW92" s="58"/>
      <c r="AX92" s="58"/>
      <c r="AY92" s="58"/>
      <c r="AZ92" s="49"/>
      <c r="BA92" s="49"/>
      <c r="BB92" s="49"/>
      <c r="BC92" s="49"/>
      <c r="BD92" s="49"/>
      <c r="BE92" s="58"/>
      <c r="BF92" s="58"/>
      <c r="BG92" s="58"/>
      <c r="BH92" s="49"/>
      <c r="BI92" s="49"/>
      <c r="BJ92" s="49"/>
      <c r="BK92" s="49"/>
      <c r="BL92" s="49"/>
      <c r="BM92" s="58"/>
      <c r="BN92" s="58"/>
      <c r="BO92" s="58"/>
      <c r="BP92" s="49"/>
      <c r="BQ92" s="49"/>
      <c r="BR92" s="49"/>
      <c r="BS92" s="49"/>
      <c r="BT92" s="49"/>
      <c r="BU92" s="58"/>
      <c r="BV92" s="58"/>
      <c r="BW92" s="58"/>
      <c r="BX92" s="49"/>
      <c r="BY92" s="49"/>
      <c r="BZ92" s="49"/>
      <c r="CA92" s="49"/>
      <c r="CB92" s="49"/>
      <c r="CC92" s="58"/>
      <c r="CD92" s="58"/>
      <c r="CE92" s="58"/>
      <c r="CF92" s="49"/>
      <c r="CG92" s="49"/>
      <c r="CH92" s="49"/>
      <c r="CI92" s="49"/>
      <c r="CJ92" s="49"/>
      <c r="CK92" s="58"/>
      <c r="CL92" s="58"/>
      <c r="CM92" s="58"/>
      <c r="CN92" s="49"/>
      <c r="CO92" s="35"/>
    </row>
    <row r="93" spans="1:93" ht="38.25" x14ac:dyDescent="0.25">
      <c r="A93" s="37" t="s">
        <v>195</v>
      </c>
      <c r="B93" s="38" t="s">
        <v>196</v>
      </c>
      <c r="C93" s="35" t="s">
        <v>17</v>
      </c>
      <c r="D93" s="35"/>
      <c r="E93" s="49">
        <v>0</v>
      </c>
      <c r="F93" s="49">
        <v>0</v>
      </c>
      <c r="G93" s="49">
        <v>0</v>
      </c>
      <c r="H93" s="49">
        <v>0</v>
      </c>
      <c r="I93" s="58">
        <v>0</v>
      </c>
      <c r="J93" s="58">
        <v>0</v>
      </c>
      <c r="K93" s="58">
        <v>0</v>
      </c>
      <c r="L93" s="49">
        <v>0</v>
      </c>
      <c r="M93" s="49">
        <v>0</v>
      </c>
      <c r="N93" s="49">
        <v>0</v>
      </c>
      <c r="O93" s="49">
        <v>0</v>
      </c>
      <c r="P93" s="49">
        <v>0</v>
      </c>
      <c r="Q93" s="58">
        <v>0</v>
      </c>
      <c r="R93" s="58">
        <v>0</v>
      </c>
      <c r="S93" s="58">
        <v>0</v>
      </c>
      <c r="T93" s="49">
        <v>0</v>
      </c>
      <c r="U93" s="49">
        <v>0</v>
      </c>
      <c r="V93" s="49">
        <v>0</v>
      </c>
      <c r="W93" s="49">
        <v>0</v>
      </c>
      <c r="X93" s="49">
        <v>0</v>
      </c>
      <c r="Y93" s="58">
        <v>0</v>
      </c>
      <c r="Z93" s="58">
        <v>0</v>
      </c>
      <c r="AA93" s="58">
        <v>0</v>
      </c>
      <c r="AB93" s="49">
        <v>0</v>
      </c>
      <c r="AC93" s="49">
        <v>0</v>
      </c>
      <c r="AD93" s="49">
        <v>0</v>
      </c>
      <c r="AE93" s="49">
        <v>0</v>
      </c>
      <c r="AF93" s="49">
        <v>0</v>
      </c>
      <c r="AG93" s="58">
        <v>0</v>
      </c>
      <c r="AH93" s="58">
        <v>0</v>
      </c>
      <c r="AI93" s="58">
        <v>0</v>
      </c>
      <c r="AJ93" s="49">
        <v>0</v>
      </c>
      <c r="AK93" s="49">
        <v>0</v>
      </c>
      <c r="AL93" s="49">
        <v>0</v>
      </c>
      <c r="AM93" s="49">
        <v>0</v>
      </c>
      <c r="AN93" s="49">
        <v>0</v>
      </c>
      <c r="AO93" s="58">
        <v>0</v>
      </c>
      <c r="AP93" s="58">
        <v>0</v>
      </c>
      <c r="AQ93" s="58">
        <v>0</v>
      </c>
      <c r="AR93" s="49">
        <v>0</v>
      </c>
      <c r="AS93" s="49">
        <v>0</v>
      </c>
      <c r="AT93" s="49">
        <v>0</v>
      </c>
      <c r="AU93" s="49">
        <v>0</v>
      </c>
      <c r="AV93" s="49">
        <v>0</v>
      </c>
      <c r="AW93" s="58">
        <v>0</v>
      </c>
      <c r="AX93" s="58">
        <v>0</v>
      </c>
      <c r="AY93" s="58">
        <v>0</v>
      </c>
      <c r="AZ93" s="49">
        <v>0</v>
      </c>
      <c r="BA93" s="49">
        <v>0</v>
      </c>
      <c r="BB93" s="49">
        <v>0</v>
      </c>
      <c r="BC93" s="49">
        <v>0</v>
      </c>
      <c r="BD93" s="49">
        <v>0</v>
      </c>
      <c r="BE93" s="58">
        <v>0</v>
      </c>
      <c r="BF93" s="58">
        <v>0</v>
      </c>
      <c r="BG93" s="58">
        <v>0</v>
      </c>
      <c r="BH93" s="49">
        <v>0</v>
      </c>
      <c r="BI93" s="49">
        <v>0</v>
      </c>
      <c r="BJ93" s="49">
        <v>0</v>
      </c>
      <c r="BK93" s="49">
        <v>0</v>
      </c>
      <c r="BL93" s="49">
        <v>0</v>
      </c>
      <c r="BM93" s="58">
        <v>0</v>
      </c>
      <c r="BN93" s="58">
        <v>0</v>
      </c>
      <c r="BO93" s="58">
        <v>0</v>
      </c>
      <c r="BP93" s="49">
        <v>0</v>
      </c>
      <c r="BQ93" s="49">
        <v>0</v>
      </c>
      <c r="BR93" s="49">
        <v>0</v>
      </c>
      <c r="BS93" s="49">
        <v>0</v>
      </c>
      <c r="BT93" s="49">
        <v>0</v>
      </c>
      <c r="BU93" s="58">
        <v>0</v>
      </c>
      <c r="BV93" s="58">
        <v>0</v>
      </c>
      <c r="BW93" s="58">
        <v>0</v>
      </c>
      <c r="BX93" s="49">
        <v>0</v>
      </c>
      <c r="BY93" s="49">
        <v>0</v>
      </c>
      <c r="BZ93" s="49">
        <v>0</v>
      </c>
      <c r="CA93" s="49">
        <v>0</v>
      </c>
      <c r="CB93" s="49">
        <v>0</v>
      </c>
      <c r="CC93" s="58">
        <v>0</v>
      </c>
      <c r="CD93" s="58">
        <v>0</v>
      </c>
      <c r="CE93" s="58">
        <v>0</v>
      </c>
      <c r="CF93" s="49">
        <v>0</v>
      </c>
      <c r="CG93" s="49">
        <v>0</v>
      </c>
      <c r="CH93" s="49">
        <v>0</v>
      </c>
      <c r="CI93" s="49">
        <v>0</v>
      </c>
      <c r="CJ93" s="49">
        <v>0</v>
      </c>
      <c r="CK93" s="58">
        <v>0</v>
      </c>
      <c r="CL93" s="58">
        <v>0</v>
      </c>
      <c r="CM93" s="58">
        <v>0</v>
      </c>
      <c r="CN93" s="49">
        <v>0</v>
      </c>
      <c r="CO93" s="35"/>
    </row>
    <row r="94" spans="1:93" x14ac:dyDescent="0.25">
      <c r="A94" s="37" t="s">
        <v>19</v>
      </c>
      <c r="B94" s="38" t="s">
        <v>19</v>
      </c>
      <c r="C94" s="35"/>
      <c r="D94" s="35"/>
      <c r="E94" s="49"/>
      <c r="F94" s="49"/>
      <c r="G94" s="49"/>
      <c r="H94" s="49"/>
      <c r="I94" s="58"/>
      <c r="J94" s="58"/>
      <c r="K94" s="58"/>
      <c r="L94" s="49"/>
      <c r="M94" s="49"/>
      <c r="N94" s="49"/>
      <c r="O94" s="49"/>
      <c r="P94" s="49"/>
      <c r="Q94" s="58"/>
      <c r="R94" s="58"/>
      <c r="S94" s="58"/>
      <c r="T94" s="49"/>
      <c r="U94" s="49"/>
      <c r="V94" s="49"/>
      <c r="W94" s="49"/>
      <c r="X94" s="49"/>
      <c r="Y94" s="58"/>
      <c r="Z94" s="58"/>
      <c r="AA94" s="58"/>
      <c r="AB94" s="49"/>
      <c r="AC94" s="49"/>
      <c r="AD94" s="49"/>
      <c r="AE94" s="49"/>
      <c r="AF94" s="49"/>
      <c r="AG94" s="58"/>
      <c r="AH94" s="58"/>
      <c r="AI94" s="58"/>
      <c r="AJ94" s="49"/>
      <c r="AK94" s="49"/>
      <c r="AL94" s="49"/>
      <c r="AM94" s="49"/>
      <c r="AN94" s="49"/>
      <c r="AO94" s="58"/>
      <c r="AP94" s="58"/>
      <c r="AQ94" s="58"/>
      <c r="AR94" s="49"/>
      <c r="AS94" s="49"/>
      <c r="AT94" s="49"/>
      <c r="AU94" s="49"/>
      <c r="AV94" s="49"/>
      <c r="AW94" s="58"/>
      <c r="AX94" s="58"/>
      <c r="AY94" s="58"/>
      <c r="AZ94" s="49"/>
      <c r="BA94" s="49"/>
      <c r="BB94" s="49"/>
      <c r="BC94" s="49"/>
      <c r="BD94" s="49"/>
      <c r="BE94" s="58"/>
      <c r="BF94" s="58"/>
      <c r="BG94" s="58"/>
      <c r="BH94" s="49"/>
      <c r="BI94" s="49"/>
      <c r="BJ94" s="49"/>
      <c r="BK94" s="49"/>
      <c r="BL94" s="49"/>
      <c r="BM94" s="58"/>
      <c r="BN94" s="58"/>
      <c r="BO94" s="58"/>
      <c r="BP94" s="49"/>
      <c r="BQ94" s="49"/>
      <c r="BR94" s="49"/>
      <c r="BS94" s="49"/>
      <c r="BT94" s="49"/>
      <c r="BU94" s="58"/>
      <c r="BV94" s="58"/>
      <c r="BW94" s="58"/>
      <c r="BX94" s="49"/>
      <c r="BY94" s="49"/>
      <c r="BZ94" s="49"/>
      <c r="CA94" s="49"/>
      <c r="CB94" s="49"/>
      <c r="CC94" s="58"/>
      <c r="CD94" s="58"/>
      <c r="CE94" s="58"/>
      <c r="CF94" s="49"/>
      <c r="CG94" s="49"/>
      <c r="CH94" s="49"/>
      <c r="CI94" s="49"/>
      <c r="CJ94" s="49"/>
      <c r="CK94" s="58"/>
      <c r="CL94" s="58"/>
      <c r="CM94" s="58"/>
      <c r="CN94" s="49"/>
      <c r="CO94" s="35"/>
    </row>
    <row r="95" spans="1:93" ht="51" x14ac:dyDescent="0.25">
      <c r="A95" s="37" t="s">
        <v>197</v>
      </c>
      <c r="B95" s="38" t="s">
        <v>198</v>
      </c>
      <c r="C95" s="35" t="s">
        <v>17</v>
      </c>
      <c r="D95" s="35"/>
      <c r="E95" s="49">
        <v>0</v>
      </c>
      <c r="F95" s="49">
        <v>0</v>
      </c>
      <c r="G95" s="49">
        <v>0</v>
      </c>
      <c r="H95" s="49">
        <v>0</v>
      </c>
      <c r="I95" s="58">
        <v>0</v>
      </c>
      <c r="J95" s="58">
        <v>0</v>
      </c>
      <c r="K95" s="58">
        <v>0</v>
      </c>
      <c r="L95" s="49">
        <v>0</v>
      </c>
      <c r="M95" s="49">
        <v>0</v>
      </c>
      <c r="N95" s="49">
        <v>0</v>
      </c>
      <c r="O95" s="49">
        <v>0</v>
      </c>
      <c r="P95" s="49">
        <v>0</v>
      </c>
      <c r="Q95" s="58">
        <v>0</v>
      </c>
      <c r="R95" s="58">
        <v>0</v>
      </c>
      <c r="S95" s="58">
        <v>0</v>
      </c>
      <c r="T95" s="49">
        <v>0</v>
      </c>
      <c r="U95" s="49">
        <v>0</v>
      </c>
      <c r="V95" s="49">
        <v>0</v>
      </c>
      <c r="W95" s="49">
        <v>0</v>
      </c>
      <c r="X95" s="49">
        <v>0</v>
      </c>
      <c r="Y95" s="58">
        <v>0</v>
      </c>
      <c r="Z95" s="58">
        <v>0</v>
      </c>
      <c r="AA95" s="58">
        <v>0</v>
      </c>
      <c r="AB95" s="49">
        <v>0</v>
      </c>
      <c r="AC95" s="49">
        <v>0</v>
      </c>
      <c r="AD95" s="49">
        <v>0</v>
      </c>
      <c r="AE95" s="49">
        <v>0</v>
      </c>
      <c r="AF95" s="49">
        <v>0</v>
      </c>
      <c r="AG95" s="58">
        <v>0</v>
      </c>
      <c r="AH95" s="58">
        <v>0</v>
      </c>
      <c r="AI95" s="58">
        <v>0</v>
      </c>
      <c r="AJ95" s="49">
        <v>0</v>
      </c>
      <c r="AK95" s="49">
        <v>0</v>
      </c>
      <c r="AL95" s="49">
        <v>0</v>
      </c>
      <c r="AM95" s="49">
        <v>0</v>
      </c>
      <c r="AN95" s="49">
        <v>0</v>
      </c>
      <c r="AO95" s="58">
        <v>0</v>
      </c>
      <c r="AP95" s="58">
        <v>0</v>
      </c>
      <c r="AQ95" s="58">
        <v>0</v>
      </c>
      <c r="AR95" s="49">
        <v>0</v>
      </c>
      <c r="AS95" s="49">
        <v>0</v>
      </c>
      <c r="AT95" s="49">
        <v>0</v>
      </c>
      <c r="AU95" s="49">
        <v>0</v>
      </c>
      <c r="AV95" s="49">
        <v>0</v>
      </c>
      <c r="AW95" s="58">
        <v>0</v>
      </c>
      <c r="AX95" s="58">
        <v>0</v>
      </c>
      <c r="AY95" s="58">
        <v>0</v>
      </c>
      <c r="AZ95" s="49">
        <v>0</v>
      </c>
      <c r="BA95" s="49">
        <v>0</v>
      </c>
      <c r="BB95" s="49">
        <v>0</v>
      </c>
      <c r="BC95" s="49">
        <v>0</v>
      </c>
      <c r="BD95" s="49">
        <v>0</v>
      </c>
      <c r="BE95" s="58">
        <v>0</v>
      </c>
      <c r="BF95" s="58">
        <v>0</v>
      </c>
      <c r="BG95" s="58">
        <v>0</v>
      </c>
      <c r="BH95" s="49">
        <v>0</v>
      </c>
      <c r="BI95" s="49">
        <v>0</v>
      </c>
      <c r="BJ95" s="49">
        <v>0</v>
      </c>
      <c r="BK95" s="49">
        <v>0</v>
      </c>
      <c r="BL95" s="49">
        <v>0</v>
      </c>
      <c r="BM95" s="58">
        <v>0</v>
      </c>
      <c r="BN95" s="58">
        <v>0</v>
      </c>
      <c r="BO95" s="58">
        <v>0</v>
      </c>
      <c r="BP95" s="49">
        <v>0</v>
      </c>
      <c r="BQ95" s="49">
        <v>0</v>
      </c>
      <c r="BR95" s="49">
        <v>0</v>
      </c>
      <c r="BS95" s="49">
        <v>0</v>
      </c>
      <c r="BT95" s="49">
        <v>0</v>
      </c>
      <c r="BU95" s="58">
        <v>0</v>
      </c>
      <c r="BV95" s="58">
        <v>0</v>
      </c>
      <c r="BW95" s="58">
        <v>0</v>
      </c>
      <c r="BX95" s="49">
        <v>0</v>
      </c>
      <c r="BY95" s="49">
        <v>0</v>
      </c>
      <c r="BZ95" s="49">
        <v>0</v>
      </c>
      <c r="CA95" s="49">
        <v>0</v>
      </c>
      <c r="CB95" s="49">
        <v>0</v>
      </c>
      <c r="CC95" s="58">
        <v>0</v>
      </c>
      <c r="CD95" s="58">
        <v>0</v>
      </c>
      <c r="CE95" s="58">
        <v>0</v>
      </c>
      <c r="CF95" s="49">
        <v>0</v>
      </c>
      <c r="CG95" s="49">
        <v>0</v>
      </c>
      <c r="CH95" s="49">
        <v>0</v>
      </c>
      <c r="CI95" s="49">
        <v>0</v>
      </c>
      <c r="CJ95" s="49">
        <v>0</v>
      </c>
      <c r="CK95" s="58">
        <v>0</v>
      </c>
      <c r="CL95" s="58">
        <v>0</v>
      </c>
      <c r="CM95" s="58">
        <v>0</v>
      </c>
      <c r="CN95" s="49">
        <v>0</v>
      </c>
      <c r="CO95" s="35"/>
    </row>
    <row r="96" spans="1:93" x14ac:dyDescent="0.25">
      <c r="A96" s="37" t="s">
        <v>19</v>
      </c>
      <c r="B96" s="38" t="s">
        <v>19</v>
      </c>
      <c r="C96" s="35"/>
      <c r="D96" s="35"/>
      <c r="E96" s="49"/>
      <c r="F96" s="49"/>
      <c r="G96" s="49"/>
      <c r="H96" s="49"/>
      <c r="I96" s="58"/>
      <c r="J96" s="58"/>
      <c r="K96" s="58"/>
      <c r="L96" s="49"/>
      <c r="M96" s="49"/>
      <c r="N96" s="49"/>
      <c r="O96" s="49"/>
      <c r="P96" s="49"/>
      <c r="Q96" s="58"/>
      <c r="R96" s="58"/>
      <c r="S96" s="58"/>
      <c r="T96" s="49"/>
      <c r="U96" s="49"/>
      <c r="V96" s="49"/>
      <c r="W96" s="49"/>
      <c r="X96" s="49"/>
      <c r="Y96" s="58"/>
      <c r="Z96" s="58"/>
      <c r="AA96" s="58"/>
      <c r="AB96" s="49"/>
      <c r="AC96" s="49"/>
      <c r="AD96" s="49"/>
      <c r="AE96" s="49"/>
      <c r="AF96" s="49"/>
      <c r="AG96" s="58"/>
      <c r="AH96" s="58"/>
      <c r="AI96" s="58"/>
      <c r="AJ96" s="49"/>
      <c r="AK96" s="49"/>
      <c r="AL96" s="49"/>
      <c r="AM96" s="49"/>
      <c r="AN96" s="49"/>
      <c r="AO96" s="58"/>
      <c r="AP96" s="58"/>
      <c r="AQ96" s="58"/>
      <c r="AR96" s="49"/>
      <c r="AS96" s="49"/>
      <c r="AT96" s="49"/>
      <c r="AU96" s="49"/>
      <c r="AV96" s="49"/>
      <c r="AW96" s="58"/>
      <c r="AX96" s="58"/>
      <c r="AY96" s="58"/>
      <c r="AZ96" s="49"/>
      <c r="BA96" s="49"/>
      <c r="BB96" s="49"/>
      <c r="BC96" s="49"/>
      <c r="BD96" s="49"/>
      <c r="BE96" s="58"/>
      <c r="BF96" s="58"/>
      <c r="BG96" s="58"/>
      <c r="BH96" s="49"/>
      <c r="BI96" s="49"/>
      <c r="BJ96" s="49"/>
      <c r="BK96" s="49"/>
      <c r="BL96" s="49"/>
      <c r="BM96" s="58"/>
      <c r="BN96" s="58"/>
      <c r="BO96" s="58"/>
      <c r="BP96" s="49"/>
      <c r="BQ96" s="49"/>
      <c r="BR96" s="49"/>
      <c r="BS96" s="49"/>
      <c r="BT96" s="49"/>
      <c r="BU96" s="58"/>
      <c r="BV96" s="58"/>
      <c r="BW96" s="58"/>
      <c r="BX96" s="49"/>
      <c r="BY96" s="49"/>
      <c r="BZ96" s="49"/>
      <c r="CA96" s="49"/>
      <c r="CB96" s="49"/>
      <c r="CC96" s="58"/>
      <c r="CD96" s="58"/>
      <c r="CE96" s="58"/>
      <c r="CF96" s="49"/>
      <c r="CG96" s="49"/>
      <c r="CH96" s="49"/>
      <c r="CI96" s="49"/>
      <c r="CJ96" s="49"/>
      <c r="CK96" s="58"/>
      <c r="CL96" s="58"/>
      <c r="CM96" s="58"/>
      <c r="CN96" s="49"/>
      <c r="CO96" s="35"/>
    </row>
    <row r="97" spans="1:93" ht="51" x14ac:dyDescent="0.25">
      <c r="A97" s="37" t="s">
        <v>199</v>
      </c>
      <c r="B97" s="38" t="s">
        <v>200</v>
      </c>
      <c r="C97" s="35" t="s">
        <v>17</v>
      </c>
      <c r="D97" s="35"/>
      <c r="E97" s="49">
        <v>0</v>
      </c>
      <c r="F97" s="49">
        <v>0</v>
      </c>
      <c r="G97" s="49">
        <v>0</v>
      </c>
      <c r="H97" s="49">
        <v>0</v>
      </c>
      <c r="I97" s="58">
        <v>0</v>
      </c>
      <c r="J97" s="58">
        <v>0</v>
      </c>
      <c r="K97" s="58">
        <v>0</v>
      </c>
      <c r="L97" s="49">
        <v>0</v>
      </c>
      <c r="M97" s="49">
        <v>0</v>
      </c>
      <c r="N97" s="49">
        <v>0</v>
      </c>
      <c r="O97" s="49">
        <v>0</v>
      </c>
      <c r="P97" s="49">
        <v>0</v>
      </c>
      <c r="Q97" s="58">
        <v>0</v>
      </c>
      <c r="R97" s="58">
        <v>0</v>
      </c>
      <c r="S97" s="58">
        <v>0</v>
      </c>
      <c r="T97" s="49">
        <v>0</v>
      </c>
      <c r="U97" s="49">
        <v>0</v>
      </c>
      <c r="V97" s="49">
        <v>0</v>
      </c>
      <c r="W97" s="49">
        <v>0</v>
      </c>
      <c r="X97" s="49">
        <v>0</v>
      </c>
      <c r="Y97" s="58">
        <v>0</v>
      </c>
      <c r="Z97" s="58">
        <v>0</v>
      </c>
      <c r="AA97" s="58">
        <v>0</v>
      </c>
      <c r="AB97" s="49">
        <v>0</v>
      </c>
      <c r="AC97" s="49">
        <v>0</v>
      </c>
      <c r="AD97" s="49">
        <v>0</v>
      </c>
      <c r="AE97" s="49">
        <v>0</v>
      </c>
      <c r="AF97" s="49">
        <v>0</v>
      </c>
      <c r="AG97" s="58">
        <v>0</v>
      </c>
      <c r="AH97" s="58">
        <v>0</v>
      </c>
      <c r="AI97" s="58">
        <v>0</v>
      </c>
      <c r="AJ97" s="49">
        <v>0</v>
      </c>
      <c r="AK97" s="49">
        <v>0</v>
      </c>
      <c r="AL97" s="49">
        <v>0</v>
      </c>
      <c r="AM97" s="49">
        <v>0</v>
      </c>
      <c r="AN97" s="49">
        <v>0</v>
      </c>
      <c r="AO97" s="58">
        <v>0</v>
      </c>
      <c r="AP97" s="58">
        <v>0</v>
      </c>
      <c r="AQ97" s="58">
        <v>0</v>
      </c>
      <c r="AR97" s="49">
        <v>0</v>
      </c>
      <c r="AS97" s="49">
        <v>0</v>
      </c>
      <c r="AT97" s="49">
        <v>0</v>
      </c>
      <c r="AU97" s="49">
        <v>0</v>
      </c>
      <c r="AV97" s="49">
        <v>0</v>
      </c>
      <c r="AW97" s="58">
        <v>0</v>
      </c>
      <c r="AX97" s="58">
        <v>0</v>
      </c>
      <c r="AY97" s="58">
        <v>0</v>
      </c>
      <c r="AZ97" s="49">
        <v>0</v>
      </c>
      <c r="BA97" s="49">
        <v>0</v>
      </c>
      <c r="BB97" s="49">
        <v>0</v>
      </c>
      <c r="BC97" s="49">
        <v>0</v>
      </c>
      <c r="BD97" s="49">
        <v>0</v>
      </c>
      <c r="BE97" s="58">
        <v>0</v>
      </c>
      <c r="BF97" s="58">
        <v>0</v>
      </c>
      <c r="BG97" s="58">
        <v>0</v>
      </c>
      <c r="BH97" s="49">
        <v>0</v>
      </c>
      <c r="BI97" s="49">
        <v>0</v>
      </c>
      <c r="BJ97" s="49">
        <v>0</v>
      </c>
      <c r="BK97" s="49">
        <v>0</v>
      </c>
      <c r="BL97" s="49">
        <v>0</v>
      </c>
      <c r="BM97" s="58">
        <v>0</v>
      </c>
      <c r="BN97" s="58">
        <v>0</v>
      </c>
      <c r="BO97" s="58">
        <v>0</v>
      </c>
      <c r="BP97" s="49">
        <v>0</v>
      </c>
      <c r="BQ97" s="49">
        <v>0</v>
      </c>
      <c r="BR97" s="49">
        <v>0</v>
      </c>
      <c r="BS97" s="49">
        <v>0</v>
      </c>
      <c r="BT97" s="49">
        <v>0</v>
      </c>
      <c r="BU97" s="58">
        <v>0</v>
      </c>
      <c r="BV97" s="58">
        <v>0</v>
      </c>
      <c r="BW97" s="58">
        <v>0</v>
      </c>
      <c r="BX97" s="49">
        <v>0</v>
      </c>
      <c r="BY97" s="49">
        <v>0</v>
      </c>
      <c r="BZ97" s="49">
        <v>0</v>
      </c>
      <c r="CA97" s="49">
        <v>0</v>
      </c>
      <c r="CB97" s="49">
        <v>0</v>
      </c>
      <c r="CC97" s="58">
        <v>0</v>
      </c>
      <c r="CD97" s="58">
        <v>0</v>
      </c>
      <c r="CE97" s="58">
        <v>0</v>
      </c>
      <c r="CF97" s="49">
        <v>0</v>
      </c>
      <c r="CG97" s="49">
        <v>0</v>
      </c>
      <c r="CH97" s="49">
        <v>0</v>
      </c>
      <c r="CI97" s="49">
        <v>0</v>
      </c>
      <c r="CJ97" s="49">
        <v>0</v>
      </c>
      <c r="CK97" s="58">
        <v>0</v>
      </c>
      <c r="CL97" s="58">
        <v>0</v>
      </c>
      <c r="CM97" s="58">
        <v>0</v>
      </c>
      <c r="CN97" s="49">
        <v>0</v>
      </c>
      <c r="CO97" s="35"/>
    </row>
    <row r="98" spans="1:93" ht="25.5" x14ac:dyDescent="0.25">
      <c r="A98" s="37" t="s">
        <v>201</v>
      </c>
      <c r="B98" s="38" t="s">
        <v>202</v>
      </c>
      <c r="C98" s="35" t="s">
        <v>17</v>
      </c>
      <c r="D98" s="35"/>
      <c r="E98" s="49">
        <v>0</v>
      </c>
      <c r="F98" s="49">
        <v>0</v>
      </c>
      <c r="G98" s="49">
        <v>0</v>
      </c>
      <c r="H98" s="49">
        <v>0</v>
      </c>
      <c r="I98" s="58">
        <v>0</v>
      </c>
      <c r="J98" s="58">
        <v>0</v>
      </c>
      <c r="K98" s="58">
        <v>0</v>
      </c>
      <c r="L98" s="49">
        <v>0</v>
      </c>
      <c r="M98" s="49">
        <v>0</v>
      </c>
      <c r="N98" s="49">
        <v>0</v>
      </c>
      <c r="O98" s="49">
        <v>0</v>
      </c>
      <c r="P98" s="49">
        <v>0</v>
      </c>
      <c r="Q98" s="58">
        <v>0</v>
      </c>
      <c r="R98" s="58">
        <v>0</v>
      </c>
      <c r="S98" s="58">
        <v>0</v>
      </c>
      <c r="T98" s="49">
        <v>0</v>
      </c>
      <c r="U98" s="49">
        <v>0</v>
      </c>
      <c r="V98" s="49">
        <v>0</v>
      </c>
      <c r="W98" s="49">
        <v>0</v>
      </c>
      <c r="X98" s="49">
        <v>0</v>
      </c>
      <c r="Y98" s="58">
        <v>0</v>
      </c>
      <c r="Z98" s="58">
        <v>0</v>
      </c>
      <c r="AA98" s="58">
        <v>0</v>
      </c>
      <c r="AB98" s="49">
        <v>0</v>
      </c>
      <c r="AC98" s="49">
        <v>0</v>
      </c>
      <c r="AD98" s="49">
        <v>0</v>
      </c>
      <c r="AE98" s="49">
        <v>0</v>
      </c>
      <c r="AF98" s="49">
        <v>0</v>
      </c>
      <c r="AG98" s="58">
        <v>0</v>
      </c>
      <c r="AH98" s="58">
        <v>0</v>
      </c>
      <c r="AI98" s="58">
        <v>0</v>
      </c>
      <c r="AJ98" s="49">
        <v>0</v>
      </c>
      <c r="AK98" s="49">
        <v>0</v>
      </c>
      <c r="AL98" s="49">
        <v>0</v>
      </c>
      <c r="AM98" s="49">
        <v>0</v>
      </c>
      <c r="AN98" s="49">
        <v>0</v>
      </c>
      <c r="AO98" s="58">
        <v>0</v>
      </c>
      <c r="AP98" s="58">
        <v>0</v>
      </c>
      <c r="AQ98" s="58">
        <v>0</v>
      </c>
      <c r="AR98" s="49">
        <v>0</v>
      </c>
      <c r="AS98" s="49">
        <v>0</v>
      </c>
      <c r="AT98" s="49">
        <v>0</v>
      </c>
      <c r="AU98" s="49">
        <v>0</v>
      </c>
      <c r="AV98" s="49">
        <v>0</v>
      </c>
      <c r="AW98" s="58">
        <v>0</v>
      </c>
      <c r="AX98" s="58">
        <v>0</v>
      </c>
      <c r="AY98" s="58">
        <v>0</v>
      </c>
      <c r="AZ98" s="49">
        <v>0</v>
      </c>
      <c r="BA98" s="49">
        <v>0</v>
      </c>
      <c r="BB98" s="49">
        <v>0</v>
      </c>
      <c r="BC98" s="49">
        <v>0</v>
      </c>
      <c r="BD98" s="49">
        <v>0</v>
      </c>
      <c r="BE98" s="58">
        <v>0</v>
      </c>
      <c r="BF98" s="58">
        <v>0</v>
      </c>
      <c r="BG98" s="58">
        <v>0</v>
      </c>
      <c r="BH98" s="49">
        <v>0</v>
      </c>
      <c r="BI98" s="49">
        <v>0</v>
      </c>
      <c r="BJ98" s="49">
        <v>0</v>
      </c>
      <c r="BK98" s="49">
        <v>0</v>
      </c>
      <c r="BL98" s="49">
        <v>0</v>
      </c>
      <c r="BM98" s="58">
        <v>0</v>
      </c>
      <c r="BN98" s="58">
        <v>0</v>
      </c>
      <c r="BO98" s="58">
        <v>0</v>
      </c>
      <c r="BP98" s="49">
        <v>0</v>
      </c>
      <c r="BQ98" s="49">
        <v>0</v>
      </c>
      <c r="BR98" s="49">
        <v>0</v>
      </c>
      <c r="BS98" s="49">
        <v>0</v>
      </c>
      <c r="BT98" s="49">
        <v>0</v>
      </c>
      <c r="BU98" s="58">
        <v>0</v>
      </c>
      <c r="BV98" s="58">
        <v>0</v>
      </c>
      <c r="BW98" s="58">
        <v>0</v>
      </c>
      <c r="BX98" s="49">
        <v>0</v>
      </c>
      <c r="BY98" s="49">
        <v>0</v>
      </c>
      <c r="BZ98" s="49">
        <v>0</v>
      </c>
      <c r="CA98" s="49">
        <v>0</v>
      </c>
      <c r="CB98" s="49">
        <v>0</v>
      </c>
      <c r="CC98" s="58">
        <v>0</v>
      </c>
      <c r="CD98" s="58">
        <v>0</v>
      </c>
      <c r="CE98" s="58">
        <v>0</v>
      </c>
      <c r="CF98" s="49">
        <v>0</v>
      </c>
      <c r="CG98" s="49">
        <v>0</v>
      </c>
      <c r="CH98" s="49">
        <v>0</v>
      </c>
      <c r="CI98" s="49">
        <v>0</v>
      </c>
      <c r="CJ98" s="49">
        <v>0</v>
      </c>
      <c r="CK98" s="58">
        <v>0</v>
      </c>
      <c r="CL98" s="58">
        <v>0</v>
      </c>
      <c r="CM98" s="58">
        <v>0</v>
      </c>
      <c r="CN98" s="49">
        <v>0</v>
      </c>
      <c r="CO98" s="35"/>
    </row>
    <row r="99" spans="1:93" x14ac:dyDescent="0.25">
      <c r="A99" s="37" t="s">
        <v>19</v>
      </c>
      <c r="B99" s="38" t="s">
        <v>19</v>
      </c>
      <c r="C99" s="35"/>
      <c r="D99" s="35"/>
      <c r="E99" s="49"/>
      <c r="F99" s="49"/>
      <c r="G99" s="49"/>
      <c r="H99" s="49"/>
      <c r="I99" s="58"/>
      <c r="J99" s="58"/>
      <c r="K99" s="58"/>
      <c r="L99" s="49"/>
      <c r="M99" s="49"/>
      <c r="N99" s="49"/>
      <c r="O99" s="49"/>
      <c r="P99" s="49"/>
      <c r="Q99" s="58"/>
      <c r="R99" s="58"/>
      <c r="S99" s="58"/>
      <c r="T99" s="49"/>
      <c r="U99" s="49"/>
      <c r="V99" s="49"/>
      <c r="W99" s="49"/>
      <c r="X99" s="49"/>
      <c r="Y99" s="58"/>
      <c r="Z99" s="58"/>
      <c r="AA99" s="58"/>
      <c r="AB99" s="49"/>
      <c r="AC99" s="49"/>
      <c r="AD99" s="49"/>
      <c r="AE99" s="49"/>
      <c r="AF99" s="49"/>
      <c r="AG99" s="58"/>
      <c r="AH99" s="58"/>
      <c r="AI99" s="58"/>
      <c r="AJ99" s="49"/>
      <c r="AK99" s="49"/>
      <c r="AL99" s="49"/>
      <c r="AM99" s="49"/>
      <c r="AN99" s="49"/>
      <c r="AO99" s="58"/>
      <c r="AP99" s="58"/>
      <c r="AQ99" s="58"/>
      <c r="AR99" s="49"/>
      <c r="AS99" s="49"/>
      <c r="AT99" s="49"/>
      <c r="AU99" s="49"/>
      <c r="AV99" s="49"/>
      <c r="AW99" s="58"/>
      <c r="AX99" s="58"/>
      <c r="AY99" s="58"/>
      <c r="AZ99" s="49"/>
      <c r="BA99" s="49"/>
      <c r="BB99" s="49"/>
      <c r="BC99" s="49"/>
      <c r="BD99" s="49"/>
      <c r="BE99" s="58"/>
      <c r="BF99" s="58"/>
      <c r="BG99" s="58"/>
      <c r="BH99" s="49"/>
      <c r="BI99" s="49"/>
      <c r="BJ99" s="49"/>
      <c r="BK99" s="49"/>
      <c r="BL99" s="49"/>
      <c r="BM99" s="58"/>
      <c r="BN99" s="58"/>
      <c r="BO99" s="58"/>
      <c r="BP99" s="49"/>
      <c r="BQ99" s="49"/>
      <c r="BR99" s="49"/>
      <c r="BS99" s="49"/>
      <c r="BT99" s="49"/>
      <c r="BU99" s="58"/>
      <c r="BV99" s="58"/>
      <c r="BW99" s="58"/>
      <c r="BX99" s="49"/>
      <c r="BY99" s="49"/>
      <c r="BZ99" s="49"/>
      <c r="CA99" s="49"/>
      <c r="CB99" s="49"/>
      <c r="CC99" s="58"/>
      <c r="CD99" s="58"/>
      <c r="CE99" s="58"/>
      <c r="CF99" s="49"/>
      <c r="CG99" s="49"/>
      <c r="CH99" s="49"/>
      <c r="CI99" s="49"/>
      <c r="CJ99" s="49"/>
      <c r="CK99" s="58"/>
      <c r="CL99" s="58"/>
      <c r="CM99" s="58"/>
      <c r="CN99" s="49"/>
      <c r="CO99" s="35"/>
    </row>
    <row r="100" spans="1:93" ht="38.25" x14ac:dyDescent="0.25">
      <c r="A100" s="37" t="s">
        <v>203</v>
      </c>
      <c r="B100" s="38" t="s">
        <v>204</v>
      </c>
      <c r="C100" s="35" t="s">
        <v>17</v>
      </c>
      <c r="D100" s="35"/>
      <c r="E100" s="49">
        <v>0</v>
      </c>
      <c r="F100" s="49">
        <v>0</v>
      </c>
      <c r="G100" s="49">
        <v>0</v>
      </c>
      <c r="H100" s="49">
        <v>0</v>
      </c>
      <c r="I100" s="58">
        <v>0</v>
      </c>
      <c r="J100" s="58">
        <v>0</v>
      </c>
      <c r="K100" s="58">
        <v>0</v>
      </c>
      <c r="L100" s="49">
        <v>0</v>
      </c>
      <c r="M100" s="49">
        <v>0</v>
      </c>
      <c r="N100" s="49">
        <v>0</v>
      </c>
      <c r="O100" s="49">
        <v>0</v>
      </c>
      <c r="P100" s="49">
        <v>0</v>
      </c>
      <c r="Q100" s="58">
        <v>0</v>
      </c>
      <c r="R100" s="58">
        <v>0</v>
      </c>
      <c r="S100" s="58">
        <v>0</v>
      </c>
      <c r="T100" s="49">
        <v>0</v>
      </c>
      <c r="U100" s="49">
        <v>0</v>
      </c>
      <c r="V100" s="49">
        <v>0</v>
      </c>
      <c r="W100" s="49">
        <v>0</v>
      </c>
      <c r="X100" s="49">
        <v>0</v>
      </c>
      <c r="Y100" s="58">
        <v>0</v>
      </c>
      <c r="Z100" s="58">
        <v>0</v>
      </c>
      <c r="AA100" s="58">
        <v>0</v>
      </c>
      <c r="AB100" s="49">
        <v>0</v>
      </c>
      <c r="AC100" s="49">
        <v>0</v>
      </c>
      <c r="AD100" s="49">
        <v>0</v>
      </c>
      <c r="AE100" s="49">
        <v>0</v>
      </c>
      <c r="AF100" s="49">
        <v>0</v>
      </c>
      <c r="AG100" s="58">
        <v>0</v>
      </c>
      <c r="AH100" s="58">
        <v>0</v>
      </c>
      <c r="AI100" s="58">
        <v>0</v>
      </c>
      <c r="AJ100" s="49">
        <v>0</v>
      </c>
      <c r="AK100" s="49">
        <v>0</v>
      </c>
      <c r="AL100" s="49">
        <v>0</v>
      </c>
      <c r="AM100" s="49">
        <v>0</v>
      </c>
      <c r="AN100" s="49">
        <v>0</v>
      </c>
      <c r="AO100" s="58">
        <v>0</v>
      </c>
      <c r="AP100" s="58">
        <v>0</v>
      </c>
      <c r="AQ100" s="58">
        <v>0</v>
      </c>
      <c r="AR100" s="49">
        <v>0</v>
      </c>
      <c r="AS100" s="49">
        <v>0</v>
      </c>
      <c r="AT100" s="49">
        <v>0</v>
      </c>
      <c r="AU100" s="49">
        <v>0</v>
      </c>
      <c r="AV100" s="49">
        <v>0</v>
      </c>
      <c r="AW100" s="58">
        <v>0</v>
      </c>
      <c r="AX100" s="58">
        <v>0</v>
      </c>
      <c r="AY100" s="58">
        <v>0</v>
      </c>
      <c r="AZ100" s="49">
        <v>0</v>
      </c>
      <c r="BA100" s="49">
        <v>0</v>
      </c>
      <c r="BB100" s="49">
        <v>0</v>
      </c>
      <c r="BC100" s="49">
        <v>0</v>
      </c>
      <c r="BD100" s="49">
        <v>0</v>
      </c>
      <c r="BE100" s="58">
        <v>0</v>
      </c>
      <c r="BF100" s="58">
        <v>0</v>
      </c>
      <c r="BG100" s="58">
        <v>0</v>
      </c>
      <c r="BH100" s="49">
        <v>0</v>
      </c>
      <c r="BI100" s="49">
        <v>0</v>
      </c>
      <c r="BJ100" s="49">
        <v>0</v>
      </c>
      <c r="BK100" s="49">
        <v>0</v>
      </c>
      <c r="BL100" s="49">
        <v>0</v>
      </c>
      <c r="BM100" s="58">
        <v>0</v>
      </c>
      <c r="BN100" s="58">
        <v>0</v>
      </c>
      <c r="BO100" s="58">
        <v>0</v>
      </c>
      <c r="BP100" s="49">
        <v>0</v>
      </c>
      <c r="BQ100" s="49">
        <v>0</v>
      </c>
      <c r="BR100" s="49">
        <v>0</v>
      </c>
      <c r="BS100" s="49">
        <v>0</v>
      </c>
      <c r="BT100" s="49">
        <v>0</v>
      </c>
      <c r="BU100" s="58">
        <v>0</v>
      </c>
      <c r="BV100" s="58">
        <v>0</v>
      </c>
      <c r="BW100" s="58">
        <v>0</v>
      </c>
      <c r="BX100" s="49">
        <v>0</v>
      </c>
      <c r="BY100" s="49">
        <v>0</v>
      </c>
      <c r="BZ100" s="49">
        <v>0</v>
      </c>
      <c r="CA100" s="49">
        <v>0</v>
      </c>
      <c r="CB100" s="49">
        <v>0</v>
      </c>
      <c r="CC100" s="58">
        <v>0</v>
      </c>
      <c r="CD100" s="58">
        <v>0</v>
      </c>
      <c r="CE100" s="58">
        <v>0</v>
      </c>
      <c r="CF100" s="49">
        <v>0</v>
      </c>
      <c r="CG100" s="49">
        <v>0</v>
      </c>
      <c r="CH100" s="49">
        <v>0</v>
      </c>
      <c r="CI100" s="49">
        <v>0</v>
      </c>
      <c r="CJ100" s="49">
        <v>0</v>
      </c>
      <c r="CK100" s="58">
        <v>0</v>
      </c>
      <c r="CL100" s="58">
        <v>0</v>
      </c>
      <c r="CM100" s="58">
        <v>0</v>
      </c>
      <c r="CN100" s="49">
        <v>0</v>
      </c>
      <c r="CO100" s="35"/>
    </row>
    <row r="101" spans="1:93" x14ac:dyDescent="0.25">
      <c r="A101" s="37" t="s">
        <v>19</v>
      </c>
      <c r="B101" s="38" t="s">
        <v>19</v>
      </c>
      <c r="C101" s="35"/>
      <c r="D101" s="35"/>
      <c r="E101" s="49"/>
      <c r="F101" s="49"/>
      <c r="G101" s="49"/>
      <c r="H101" s="49"/>
      <c r="I101" s="58"/>
      <c r="J101" s="58"/>
      <c r="K101" s="58"/>
      <c r="L101" s="49"/>
      <c r="M101" s="49"/>
      <c r="N101" s="49"/>
      <c r="O101" s="49"/>
      <c r="P101" s="49"/>
      <c r="Q101" s="58"/>
      <c r="R101" s="58"/>
      <c r="S101" s="58"/>
      <c r="T101" s="49"/>
      <c r="U101" s="49"/>
      <c r="V101" s="49"/>
      <c r="W101" s="49"/>
      <c r="X101" s="49"/>
      <c r="Y101" s="58"/>
      <c r="Z101" s="58"/>
      <c r="AA101" s="58"/>
      <c r="AB101" s="49"/>
      <c r="AC101" s="49"/>
      <c r="AD101" s="49"/>
      <c r="AE101" s="49"/>
      <c r="AF101" s="49"/>
      <c r="AG101" s="58"/>
      <c r="AH101" s="58"/>
      <c r="AI101" s="58"/>
      <c r="AJ101" s="49"/>
      <c r="AK101" s="49"/>
      <c r="AL101" s="49"/>
      <c r="AM101" s="49"/>
      <c r="AN101" s="49"/>
      <c r="AO101" s="58"/>
      <c r="AP101" s="58"/>
      <c r="AQ101" s="58"/>
      <c r="AR101" s="49"/>
      <c r="AS101" s="49"/>
      <c r="AT101" s="49"/>
      <c r="AU101" s="49"/>
      <c r="AV101" s="49"/>
      <c r="AW101" s="58"/>
      <c r="AX101" s="58"/>
      <c r="AY101" s="58"/>
      <c r="AZ101" s="49"/>
      <c r="BA101" s="49"/>
      <c r="BB101" s="49"/>
      <c r="BC101" s="49"/>
      <c r="BD101" s="49"/>
      <c r="BE101" s="58"/>
      <c r="BF101" s="58"/>
      <c r="BG101" s="58"/>
      <c r="BH101" s="49"/>
      <c r="BI101" s="49"/>
      <c r="BJ101" s="49"/>
      <c r="BK101" s="49"/>
      <c r="BL101" s="49"/>
      <c r="BM101" s="58"/>
      <c r="BN101" s="58"/>
      <c r="BO101" s="58"/>
      <c r="BP101" s="49"/>
      <c r="BQ101" s="49"/>
      <c r="BR101" s="49"/>
      <c r="BS101" s="49"/>
      <c r="BT101" s="49"/>
      <c r="BU101" s="58"/>
      <c r="BV101" s="58"/>
      <c r="BW101" s="58"/>
      <c r="BX101" s="49"/>
      <c r="BY101" s="49"/>
      <c r="BZ101" s="49"/>
      <c r="CA101" s="49"/>
      <c r="CB101" s="49"/>
      <c r="CC101" s="58"/>
      <c r="CD101" s="58"/>
      <c r="CE101" s="58"/>
      <c r="CF101" s="49"/>
      <c r="CG101" s="49"/>
      <c r="CH101" s="49"/>
      <c r="CI101" s="49"/>
      <c r="CJ101" s="49"/>
      <c r="CK101" s="58"/>
      <c r="CL101" s="58"/>
      <c r="CM101" s="58"/>
      <c r="CN101" s="49"/>
      <c r="CO101" s="35"/>
    </row>
    <row r="102" spans="1:93" ht="63.75" x14ac:dyDescent="0.25">
      <c r="A102" s="43" t="s">
        <v>21</v>
      </c>
      <c r="B102" s="44" t="s">
        <v>205</v>
      </c>
      <c r="C102" s="32" t="s">
        <v>17</v>
      </c>
      <c r="D102" s="32"/>
      <c r="E102" s="48">
        <v>0</v>
      </c>
      <c r="F102" s="48">
        <v>0</v>
      </c>
      <c r="G102" s="48">
        <v>0</v>
      </c>
      <c r="H102" s="48">
        <v>0</v>
      </c>
      <c r="I102" s="57">
        <v>0</v>
      </c>
      <c r="J102" s="57">
        <v>0</v>
      </c>
      <c r="K102" s="57">
        <v>0</v>
      </c>
      <c r="L102" s="48">
        <v>0</v>
      </c>
      <c r="M102" s="48">
        <v>0</v>
      </c>
      <c r="N102" s="48">
        <v>0</v>
      </c>
      <c r="O102" s="48">
        <v>0</v>
      </c>
      <c r="P102" s="48">
        <v>0</v>
      </c>
      <c r="Q102" s="57">
        <v>0</v>
      </c>
      <c r="R102" s="57">
        <v>0</v>
      </c>
      <c r="S102" s="57">
        <v>0</v>
      </c>
      <c r="T102" s="48">
        <v>0</v>
      </c>
      <c r="U102" s="48">
        <v>0</v>
      </c>
      <c r="V102" s="48">
        <v>0</v>
      </c>
      <c r="W102" s="48">
        <v>0</v>
      </c>
      <c r="X102" s="48">
        <v>0</v>
      </c>
      <c r="Y102" s="57">
        <v>0</v>
      </c>
      <c r="Z102" s="57">
        <v>0</v>
      </c>
      <c r="AA102" s="57">
        <v>0</v>
      </c>
      <c r="AB102" s="48">
        <v>0</v>
      </c>
      <c r="AC102" s="48">
        <v>0</v>
      </c>
      <c r="AD102" s="48">
        <v>0</v>
      </c>
      <c r="AE102" s="48">
        <v>0</v>
      </c>
      <c r="AF102" s="48">
        <v>0</v>
      </c>
      <c r="AG102" s="57">
        <v>0</v>
      </c>
      <c r="AH102" s="57">
        <v>0</v>
      </c>
      <c r="AI102" s="57">
        <v>0</v>
      </c>
      <c r="AJ102" s="48">
        <v>0</v>
      </c>
      <c r="AK102" s="48">
        <v>0</v>
      </c>
      <c r="AL102" s="48">
        <v>0</v>
      </c>
      <c r="AM102" s="48">
        <v>0</v>
      </c>
      <c r="AN102" s="48">
        <v>0</v>
      </c>
      <c r="AO102" s="57">
        <v>0</v>
      </c>
      <c r="AP102" s="57">
        <v>0</v>
      </c>
      <c r="AQ102" s="57">
        <v>0</v>
      </c>
      <c r="AR102" s="48">
        <v>0</v>
      </c>
      <c r="AS102" s="48">
        <v>0</v>
      </c>
      <c r="AT102" s="48">
        <v>0</v>
      </c>
      <c r="AU102" s="48">
        <v>0</v>
      </c>
      <c r="AV102" s="48">
        <v>0</v>
      </c>
      <c r="AW102" s="57">
        <v>0</v>
      </c>
      <c r="AX102" s="57">
        <v>0</v>
      </c>
      <c r="AY102" s="57">
        <v>0</v>
      </c>
      <c r="AZ102" s="48">
        <v>0</v>
      </c>
      <c r="BA102" s="48">
        <v>0</v>
      </c>
      <c r="BB102" s="48">
        <v>0</v>
      </c>
      <c r="BC102" s="48">
        <v>0</v>
      </c>
      <c r="BD102" s="48">
        <v>0</v>
      </c>
      <c r="BE102" s="57">
        <v>0</v>
      </c>
      <c r="BF102" s="57">
        <v>0</v>
      </c>
      <c r="BG102" s="57">
        <v>0</v>
      </c>
      <c r="BH102" s="48">
        <v>0</v>
      </c>
      <c r="BI102" s="48">
        <v>0</v>
      </c>
      <c r="BJ102" s="48">
        <v>0</v>
      </c>
      <c r="BK102" s="48">
        <v>0</v>
      </c>
      <c r="BL102" s="48">
        <v>0</v>
      </c>
      <c r="BM102" s="57">
        <v>0</v>
      </c>
      <c r="BN102" s="57">
        <v>0</v>
      </c>
      <c r="BO102" s="57">
        <v>0</v>
      </c>
      <c r="BP102" s="48">
        <v>0</v>
      </c>
      <c r="BQ102" s="48">
        <v>0</v>
      </c>
      <c r="BR102" s="48">
        <v>0</v>
      </c>
      <c r="BS102" s="48">
        <v>0</v>
      </c>
      <c r="BT102" s="48">
        <v>0</v>
      </c>
      <c r="BU102" s="57">
        <v>0</v>
      </c>
      <c r="BV102" s="57">
        <v>0</v>
      </c>
      <c r="BW102" s="57">
        <v>0</v>
      </c>
      <c r="BX102" s="48">
        <v>0</v>
      </c>
      <c r="BY102" s="48">
        <v>0</v>
      </c>
      <c r="BZ102" s="48">
        <v>0</v>
      </c>
      <c r="CA102" s="48">
        <v>0</v>
      </c>
      <c r="CB102" s="48">
        <v>0</v>
      </c>
      <c r="CC102" s="57">
        <v>0</v>
      </c>
      <c r="CD102" s="57">
        <v>0</v>
      </c>
      <c r="CE102" s="57">
        <v>0</v>
      </c>
      <c r="CF102" s="48">
        <v>0</v>
      </c>
      <c r="CG102" s="48">
        <v>0</v>
      </c>
      <c r="CH102" s="48">
        <v>0</v>
      </c>
      <c r="CI102" s="48">
        <v>0</v>
      </c>
      <c r="CJ102" s="48">
        <v>0</v>
      </c>
      <c r="CK102" s="57">
        <v>0</v>
      </c>
      <c r="CL102" s="57">
        <v>0</v>
      </c>
      <c r="CM102" s="57">
        <v>0</v>
      </c>
      <c r="CN102" s="48">
        <v>0</v>
      </c>
      <c r="CO102" s="32"/>
    </row>
    <row r="103" spans="1:93" ht="63.75" x14ac:dyDescent="0.25">
      <c r="A103" s="37" t="s">
        <v>206</v>
      </c>
      <c r="B103" s="38" t="s">
        <v>207</v>
      </c>
      <c r="C103" s="35" t="s">
        <v>17</v>
      </c>
      <c r="D103" s="35"/>
      <c r="E103" s="49">
        <v>0</v>
      </c>
      <c r="F103" s="49">
        <v>0</v>
      </c>
      <c r="G103" s="49">
        <v>0</v>
      </c>
      <c r="H103" s="49">
        <v>0</v>
      </c>
      <c r="I103" s="58">
        <v>0</v>
      </c>
      <c r="J103" s="58">
        <v>0</v>
      </c>
      <c r="K103" s="58">
        <v>0</v>
      </c>
      <c r="L103" s="49">
        <v>0</v>
      </c>
      <c r="M103" s="49">
        <v>0</v>
      </c>
      <c r="N103" s="49">
        <v>0</v>
      </c>
      <c r="O103" s="49">
        <v>0</v>
      </c>
      <c r="P103" s="49">
        <v>0</v>
      </c>
      <c r="Q103" s="58">
        <v>0</v>
      </c>
      <c r="R103" s="58">
        <v>0</v>
      </c>
      <c r="S103" s="58">
        <v>0</v>
      </c>
      <c r="T103" s="49">
        <v>0</v>
      </c>
      <c r="U103" s="49">
        <v>0</v>
      </c>
      <c r="V103" s="49">
        <v>0</v>
      </c>
      <c r="W103" s="49">
        <v>0</v>
      </c>
      <c r="X103" s="49">
        <v>0</v>
      </c>
      <c r="Y103" s="58">
        <v>0</v>
      </c>
      <c r="Z103" s="58">
        <v>0</v>
      </c>
      <c r="AA103" s="58">
        <v>0</v>
      </c>
      <c r="AB103" s="49">
        <v>0</v>
      </c>
      <c r="AC103" s="49">
        <v>0</v>
      </c>
      <c r="AD103" s="49">
        <v>0</v>
      </c>
      <c r="AE103" s="49">
        <v>0</v>
      </c>
      <c r="AF103" s="49">
        <v>0</v>
      </c>
      <c r="AG103" s="58">
        <v>0</v>
      </c>
      <c r="AH103" s="58">
        <v>0</v>
      </c>
      <c r="AI103" s="58">
        <v>0</v>
      </c>
      <c r="AJ103" s="49">
        <v>0</v>
      </c>
      <c r="AK103" s="49">
        <v>0</v>
      </c>
      <c r="AL103" s="49">
        <v>0</v>
      </c>
      <c r="AM103" s="49">
        <v>0</v>
      </c>
      <c r="AN103" s="49">
        <v>0</v>
      </c>
      <c r="AO103" s="58">
        <v>0</v>
      </c>
      <c r="AP103" s="58">
        <v>0</v>
      </c>
      <c r="AQ103" s="58">
        <v>0</v>
      </c>
      <c r="AR103" s="49">
        <v>0</v>
      </c>
      <c r="AS103" s="49">
        <v>0</v>
      </c>
      <c r="AT103" s="49">
        <v>0</v>
      </c>
      <c r="AU103" s="49">
        <v>0</v>
      </c>
      <c r="AV103" s="49">
        <v>0</v>
      </c>
      <c r="AW103" s="58">
        <v>0</v>
      </c>
      <c r="AX103" s="58">
        <v>0</v>
      </c>
      <c r="AY103" s="58">
        <v>0</v>
      </c>
      <c r="AZ103" s="49">
        <v>0</v>
      </c>
      <c r="BA103" s="49">
        <v>0</v>
      </c>
      <c r="BB103" s="49">
        <v>0</v>
      </c>
      <c r="BC103" s="49">
        <v>0</v>
      </c>
      <c r="BD103" s="49">
        <v>0</v>
      </c>
      <c r="BE103" s="58">
        <v>0</v>
      </c>
      <c r="BF103" s="58">
        <v>0</v>
      </c>
      <c r="BG103" s="58">
        <v>0</v>
      </c>
      <c r="BH103" s="49">
        <v>0</v>
      </c>
      <c r="BI103" s="49">
        <v>0</v>
      </c>
      <c r="BJ103" s="49">
        <v>0</v>
      </c>
      <c r="BK103" s="49">
        <v>0</v>
      </c>
      <c r="BL103" s="49">
        <v>0</v>
      </c>
      <c r="BM103" s="58">
        <v>0</v>
      </c>
      <c r="BN103" s="58">
        <v>0</v>
      </c>
      <c r="BO103" s="58">
        <v>0</v>
      </c>
      <c r="BP103" s="49">
        <v>0</v>
      </c>
      <c r="BQ103" s="49">
        <v>0</v>
      </c>
      <c r="BR103" s="49">
        <v>0</v>
      </c>
      <c r="BS103" s="49">
        <v>0</v>
      </c>
      <c r="BT103" s="49">
        <v>0</v>
      </c>
      <c r="BU103" s="58">
        <v>0</v>
      </c>
      <c r="BV103" s="58">
        <v>0</v>
      </c>
      <c r="BW103" s="58">
        <v>0</v>
      </c>
      <c r="BX103" s="49">
        <v>0</v>
      </c>
      <c r="BY103" s="49">
        <v>0</v>
      </c>
      <c r="BZ103" s="49">
        <v>0</v>
      </c>
      <c r="CA103" s="49">
        <v>0</v>
      </c>
      <c r="CB103" s="49">
        <v>0</v>
      </c>
      <c r="CC103" s="58">
        <v>0</v>
      </c>
      <c r="CD103" s="58">
        <v>0</v>
      </c>
      <c r="CE103" s="58">
        <v>0</v>
      </c>
      <c r="CF103" s="49">
        <v>0</v>
      </c>
      <c r="CG103" s="49">
        <v>0</v>
      </c>
      <c r="CH103" s="49">
        <v>0</v>
      </c>
      <c r="CI103" s="49">
        <v>0</v>
      </c>
      <c r="CJ103" s="49">
        <v>0</v>
      </c>
      <c r="CK103" s="58">
        <v>0</v>
      </c>
      <c r="CL103" s="58">
        <v>0</v>
      </c>
      <c r="CM103" s="58">
        <v>0</v>
      </c>
      <c r="CN103" s="49">
        <v>0</v>
      </c>
      <c r="CO103" s="35"/>
    </row>
    <row r="104" spans="1:93" x14ac:dyDescent="0.25">
      <c r="A104" s="37" t="s">
        <v>19</v>
      </c>
      <c r="B104" s="45" t="s">
        <v>19</v>
      </c>
      <c r="C104" s="35"/>
      <c r="D104" s="35"/>
      <c r="E104" s="49"/>
      <c r="F104" s="49"/>
      <c r="G104" s="49"/>
      <c r="H104" s="49"/>
      <c r="I104" s="58"/>
      <c r="J104" s="58"/>
      <c r="K104" s="58"/>
      <c r="L104" s="49"/>
      <c r="M104" s="49"/>
      <c r="N104" s="49"/>
      <c r="O104" s="49"/>
      <c r="P104" s="49"/>
      <c r="Q104" s="58"/>
      <c r="R104" s="58"/>
      <c r="S104" s="58"/>
      <c r="T104" s="49"/>
      <c r="U104" s="49"/>
      <c r="V104" s="49"/>
      <c r="W104" s="49"/>
      <c r="X104" s="49"/>
      <c r="Y104" s="58"/>
      <c r="Z104" s="58"/>
      <c r="AA104" s="58"/>
      <c r="AB104" s="49"/>
      <c r="AC104" s="49"/>
      <c r="AD104" s="49"/>
      <c r="AE104" s="49"/>
      <c r="AF104" s="49"/>
      <c r="AG104" s="58"/>
      <c r="AH104" s="58"/>
      <c r="AI104" s="58"/>
      <c r="AJ104" s="49"/>
      <c r="AK104" s="49"/>
      <c r="AL104" s="49"/>
      <c r="AM104" s="49"/>
      <c r="AN104" s="49"/>
      <c r="AO104" s="58"/>
      <c r="AP104" s="58"/>
      <c r="AQ104" s="58"/>
      <c r="AR104" s="49"/>
      <c r="AS104" s="49"/>
      <c r="AT104" s="49"/>
      <c r="AU104" s="49"/>
      <c r="AV104" s="49"/>
      <c r="AW104" s="58"/>
      <c r="AX104" s="58"/>
      <c r="AY104" s="58"/>
      <c r="AZ104" s="49"/>
      <c r="BA104" s="49"/>
      <c r="BB104" s="49"/>
      <c r="BC104" s="49"/>
      <c r="BD104" s="49"/>
      <c r="BE104" s="58"/>
      <c r="BF104" s="58"/>
      <c r="BG104" s="58"/>
      <c r="BH104" s="49"/>
      <c r="BI104" s="49"/>
      <c r="BJ104" s="49"/>
      <c r="BK104" s="49"/>
      <c r="BL104" s="49"/>
      <c r="BM104" s="58"/>
      <c r="BN104" s="58"/>
      <c r="BO104" s="58"/>
      <c r="BP104" s="49"/>
      <c r="BQ104" s="49"/>
      <c r="BR104" s="49"/>
      <c r="BS104" s="49"/>
      <c r="BT104" s="49"/>
      <c r="BU104" s="58"/>
      <c r="BV104" s="58"/>
      <c r="BW104" s="58"/>
      <c r="BX104" s="49"/>
      <c r="BY104" s="49"/>
      <c r="BZ104" s="49"/>
      <c r="CA104" s="49"/>
      <c r="CB104" s="49"/>
      <c r="CC104" s="58"/>
      <c r="CD104" s="58"/>
      <c r="CE104" s="58"/>
      <c r="CF104" s="49"/>
      <c r="CG104" s="49"/>
      <c r="CH104" s="49"/>
      <c r="CI104" s="49"/>
      <c r="CJ104" s="49"/>
      <c r="CK104" s="58"/>
      <c r="CL104" s="58"/>
      <c r="CM104" s="58"/>
      <c r="CN104" s="49"/>
      <c r="CO104" s="35"/>
    </row>
    <row r="105" spans="1:93" ht="63.75" x14ac:dyDescent="0.25">
      <c r="A105" s="37" t="s">
        <v>208</v>
      </c>
      <c r="B105" s="38" t="s">
        <v>209</v>
      </c>
      <c r="C105" s="35" t="s">
        <v>17</v>
      </c>
      <c r="D105" s="35"/>
      <c r="E105" s="49">
        <v>0</v>
      </c>
      <c r="F105" s="49">
        <v>0</v>
      </c>
      <c r="G105" s="49">
        <v>0</v>
      </c>
      <c r="H105" s="49">
        <v>0</v>
      </c>
      <c r="I105" s="58">
        <v>0</v>
      </c>
      <c r="J105" s="58">
        <v>0</v>
      </c>
      <c r="K105" s="58">
        <v>0</v>
      </c>
      <c r="L105" s="49">
        <v>0</v>
      </c>
      <c r="M105" s="49">
        <v>0</v>
      </c>
      <c r="N105" s="49">
        <v>0</v>
      </c>
      <c r="O105" s="49">
        <v>0</v>
      </c>
      <c r="P105" s="49">
        <v>0</v>
      </c>
      <c r="Q105" s="58">
        <v>0</v>
      </c>
      <c r="R105" s="58">
        <v>0</v>
      </c>
      <c r="S105" s="58">
        <v>0</v>
      </c>
      <c r="T105" s="49">
        <v>0</v>
      </c>
      <c r="U105" s="49">
        <v>0</v>
      </c>
      <c r="V105" s="49">
        <v>0</v>
      </c>
      <c r="W105" s="49">
        <v>0</v>
      </c>
      <c r="X105" s="49">
        <v>0</v>
      </c>
      <c r="Y105" s="58">
        <v>0</v>
      </c>
      <c r="Z105" s="58">
        <v>0</v>
      </c>
      <c r="AA105" s="58">
        <v>0</v>
      </c>
      <c r="AB105" s="49">
        <v>0</v>
      </c>
      <c r="AC105" s="49">
        <v>0</v>
      </c>
      <c r="AD105" s="49">
        <v>0</v>
      </c>
      <c r="AE105" s="49">
        <v>0</v>
      </c>
      <c r="AF105" s="49">
        <v>0</v>
      </c>
      <c r="AG105" s="58">
        <v>0</v>
      </c>
      <c r="AH105" s="58">
        <v>0</v>
      </c>
      <c r="AI105" s="58">
        <v>0</v>
      </c>
      <c r="AJ105" s="49">
        <v>0</v>
      </c>
      <c r="AK105" s="49">
        <v>0</v>
      </c>
      <c r="AL105" s="49">
        <v>0</v>
      </c>
      <c r="AM105" s="49">
        <v>0</v>
      </c>
      <c r="AN105" s="49">
        <v>0</v>
      </c>
      <c r="AO105" s="58">
        <v>0</v>
      </c>
      <c r="AP105" s="58">
        <v>0</v>
      </c>
      <c r="AQ105" s="58">
        <v>0</v>
      </c>
      <c r="AR105" s="49">
        <v>0</v>
      </c>
      <c r="AS105" s="49">
        <v>0</v>
      </c>
      <c r="AT105" s="49">
        <v>0</v>
      </c>
      <c r="AU105" s="49">
        <v>0</v>
      </c>
      <c r="AV105" s="49">
        <v>0</v>
      </c>
      <c r="AW105" s="58">
        <v>0</v>
      </c>
      <c r="AX105" s="58">
        <v>0</v>
      </c>
      <c r="AY105" s="58">
        <v>0</v>
      </c>
      <c r="AZ105" s="49">
        <v>0</v>
      </c>
      <c r="BA105" s="49">
        <v>0</v>
      </c>
      <c r="BB105" s="49">
        <v>0</v>
      </c>
      <c r="BC105" s="49">
        <v>0</v>
      </c>
      <c r="BD105" s="49">
        <v>0</v>
      </c>
      <c r="BE105" s="58">
        <v>0</v>
      </c>
      <c r="BF105" s="58">
        <v>0</v>
      </c>
      <c r="BG105" s="58">
        <v>0</v>
      </c>
      <c r="BH105" s="49">
        <v>0</v>
      </c>
      <c r="BI105" s="49">
        <v>0</v>
      </c>
      <c r="BJ105" s="49">
        <v>0</v>
      </c>
      <c r="BK105" s="49">
        <v>0</v>
      </c>
      <c r="BL105" s="49">
        <v>0</v>
      </c>
      <c r="BM105" s="58">
        <v>0</v>
      </c>
      <c r="BN105" s="58">
        <v>0</v>
      </c>
      <c r="BO105" s="58">
        <v>0</v>
      </c>
      <c r="BP105" s="49">
        <v>0</v>
      </c>
      <c r="BQ105" s="49">
        <v>0</v>
      </c>
      <c r="BR105" s="49">
        <v>0</v>
      </c>
      <c r="BS105" s="49">
        <v>0</v>
      </c>
      <c r="BT105" s="49">
        <v>0</v>
      </c>
      <c r="BU105" s="58">
        <v>0</v>
      </c>
      <c r="BV105" s="58">
        <v>0</v>
      </c>
      <c r="BW105" s="58">
        <v>0</v>
      </c>
      <c r="BX105" s="49">
        <v>0</v>
      </c>
      <c r="BY105" s="49">
        <v>0</v>
      </c>
      <c r="BZ105" s="49">
        <v>0</v>
      </c>
      <c r="CA105" s="49">
        <v>0</v>
      </c>
      <c r="CB105" s="49">
        <v>0</v>
      </c>
      <c r="CC105" s="58">
        <v>0</v>
      </c>
      <c r="CD105" s="58">
        <v>0</v>
      </c>
      <c r="CE105" s="58">
        <v>0</v>
      </c>
      <c r="CF105" s="49">
        <v>0</v>
      </c>
      <c r="CG105" s="49">
        <v>0</v>
      </c>
      <c r="CH105" s="49">
        <v>0</v>
      </c>
      <c r="CI105" s="49">
        <v>0</v>
      </c>
      <c r="CJ105" s="49">
        <v>0</v>
      </c>
      <c r="CK105" s="58">
        <v>0</v>
      </c>
      <c r="CL105" s="58">
        <v>0</v>
      </c>
      <c r="CM105" s="58">
        <v>0</v>
      </c>
      <c r="CN105" s="49">
        <v>0</v>
      </c>
      <c r="CO105" s="35"/>
    </row>
    <row r="106" spans="1:93" x14ac:dyDescent="0.25">
      <c r="A106" s="37" t="s">
        <v>19</v>
      </c>
      <c r="B106" s="45" t="s">
        <v>19</v>
      </c>
      <c r="C106" s="35"/>
      <c r="D106" s="35"/>
      <c r="E106" s="49"/>
      <c r="F106" s="49"/>
      <c r="G106" s="49"/>
      <c r="H106" s="49"/>
      <c r="I106" s="58"/>
      <c r="J106" s="58"/>
      <c r="K106" s="58"/>
      <c r="L106" s="49"/>
      <c r="M106" s="49"/>
      <c r="N106" s="49"/>
      <c r="O106" s="49"/>
      <c r="P106" s="49"/>
      <c r="Q106" s="58"/>
      <c r="R106" s="58"/>
      <c r="S106" s="58"/>
      <c r="T106" s="49"/>
      <c r="U106" s="49"/>
      <c r="V106" s="49"/>
      <c r="W106" s="49"/>
      <c r="X106" s="49"/>
      <c r="Y106" s="58"/>
      <c r="Z106" s="58"/>
      <c r="AA106" s="58"/>
      <c r="AB106" s="49"/>
      <c r="AC106" s="49"/>
      <c r="AD106" s="49"/>
      <c r="AE106" s="49"/>
      <c r="AF106" s="49"/>
      <c r="AG106" s="58"/>
      <c r="AH106" s="58"/>
      <c r="AI106" s="58"/>
      <c r="AJ106" s="49"/>
      <c r="AK106" s="49"/>
      <c r="AL106" s="49"/>
      <c r="AM106" s="49"/>
      <c r="AN106" s="49"/>
      <c r="AO106" s="58"/>
      <c r="AP106" s="58"/>
      <c r="AQ106" s="58"/>
      <c r="AR106" s="49"/>
      <c r="AS106" s="49"/>
      <c r="AT106" s="49"/>
      <c r="AU106" s="49"/>
      <c r="AV106" s="49"/>
      <c r="AW106" s="58"/>
      <c r="AX106" s="58"/>
      <c r="AY106" s="58"/>
      <c r="AZ106" s="49"/>
      <c r="BA106" s="49"/>
      <c r="BB106" s="49"/>
      <c r="BC106" s="49"/>
      <c r="BD106" s="49"/>
      <c r="BE106" s="58"/>
      <c r="BF106" s="58"/>
      <c r="BG106" s="58"/>
      <c r="BH106" s="49"/>
      <c r="BI106" s="49"/>
      <c r="BJ106" s="49"/>
      <c r="BK106" s="49"/>
      <c r="BL106" s="49"/>
      <c r="BM106" s="58"/>
      <c r="BN106" s="58"/>
      <c r="BO106" s="58"/>
      <c r="BP106" s="49"/>
      <c r="BQ106" s="49"/>
      <c r="BR106" s="49"/>
      <c r="BS106" s="49"/>
      <c r="BT106" s="49"/>
      <c r="BU106" s="58"/>
      <c r="BV106" s="58"/>
      <c r="BW106" s="58"/>
      <c r="BX106" s="49"/>
      <c r="BY106" s="49"/>
      <c r="BZ106" s="49"/>
      <c r="CA106" s="49"/>
      <c r="CB106" s="49"/>
      <c r="CC106" s="58"/>
      <c r="CD106" s="58"/>
      <c r="CE106" s="58"/>
      <c r="CF106" s="49"/>
      <c r="CG106" s="49"/>
      <c r="CH106" s="49"/>
      <c r="CI106" s="49"/>
      <c r="CJ106" s="49"/>
      <c r="CK106" s="58"/>
      <c r="CL106" s="58"/>
      <c r="CM106" s="58"/>
      <c r="CN106" s="49"/>
      <c r="CO106" s="35"/>
    </row>
    <row r="107" spans="1:93" ht="38.25" x14ac:dyDescent="0.25">
      <c r="A107" s="43" t="s">
        <v>23</v>
      </c>
      <c r="B107" s="44" t="s">
        <v>210</v>
      </c>
      <c r="C107" s="32" t="s">
        <v>17</v>
      </c>
      <c r="D107" s="32"/>
      <c r="E107" s="48">
        <f>SUM(E108:E109)</f>
        <v>0</v>
      </c>
      <c r="F107" s="48">
        <f>SUM(F108:F109)</f>
        <v>0</v>
      </c>
      <c r="G107" s="48">
        <f>SUM(G108:G109)</f>
        <v>0</v>
      </c>
      <c r="H107" s="48">
        <f>SUM(H108:H109)</f>
        <v>0</v>
      </c>
      <c r="I107" s="57">
        <f>SUM(I108:I109)</f>
        <v>0</v>
      </c>
      <c r="J107" s="57">
        <f>SUM(J108:J109)</f>
        <v>0</v>
      </c>
      <c r="K107" s="57">
        <f>SUM(K108:K109)</f>
        <v>0</v>
      </c>
      <c r="L107" s="48">
        <f>SUM(L108:L109)</f>
        <v>0</v>
      </c>
      <c r="M107" s="48">
        <f>SUM(M108:M109)</f>
        <v>0</v>
      </c>
      <c r="N107" s="48">
        <f>SUM(N108:N109)</f>
        <v>0</v>
      </c>
      <c r="O107" s="48">
        <f>SUM(O108:O109)</f>
        <v>0</v>
      </c>
      <c r="P107" s="48">
        <f>SUM(P108:P109)</f>
        <v>0</v>
      </c>
      <c r="Q107" s="57">
        <f>SUM(Q108:Q109)</f>
        <v>0</v>
      </c>
      <c r="R107" s="57">
        <f>SUM(R108:R109)</f>
        <v>0</v>
      </c>
      <c r="S107" s="57">
        <f>SUM(S108:S109)</f>
        <v>0</v>
      </c>
      <c r="T107" s="48">
        <f>SUM(T108:T109)</f>
        <v>0</v>
      </c>
      <c r="U107" s="48">
        <f>SUM(U108:U109)</f>
        <v>0</v>
      </c>
      <c r="V107" s="48">
        <f>SUM(V108:V109)</f>
        <v>0</v>
      </c>
      <c r="W107" s="48">
        <f>SUM(W108:W109)</f>
        <v>0</v>
      </c>
      <c r="X107" s="48">
        <f>SUM(X108:X109)</f>
        <v>0</v>
      </c>
      <c r="Y107" s="57">
        <f>SUM(Y108:Y109)</f>
        <v>0</v>
      </c>
      <c r="Z107" s="57">
        <f>SUM(Z108:Z109)</f>
        <v>0</v>
      </c>
      <c r="AA107" s="57">
        <f>SUM(AA108:AA109)</f>
        <v>0</v>
      </c>
      <c r="AB107" s="48">
        <f>SUM(AB108:AB109)</f>
        <v>0</v>
      </c>
      <c r="AC107" s="48">
        <f>SUM(AC108:AC109)</f>
        <v>0</v>
      </c>
      <c r="AD107" s="48">
        <f>SUM(AD108:AD109)</f>
        <v>0</v>
      </c>
      <c r="AE107" s="48">
        <f>SUM(AE108:AE109)</f>
        <v>0</v>
      </c>
      <c r="AF107" s="48">
        <f>SUM(AF108:AF109)</f>
        <v>0</v>
      </c>
      <c r="AG107" s="57">
        <f>SUM(AG108:AG109)</f>
        <v>0</v>
      </c>
      <c r="AH107" s="57">
        <f>SUM(AH108:AH109)</f>
        <v>0</v>
      </c>
      <c r="AI107" s="57">
        <f>SUM(AI108:AI109)</f>
        <v>0</v>
      </c>
      <c r="AJ107" s="48">
        <f>SUM(AJ108:AJ109)</f>
        <v>0</v>
      </c>
      <c r="AK107" s="48">
        <f>SUM(AK108:AK109)</f>
        <v>0</v>
      </c>
      <c r="AL107" s="48">
        <f>SUM(AL108:AL109)</f>
        <v>0</v>
      </c>
      <c r="AM107" s="48">
        <f>SUM(AM108:AM109)</f>
        <v>0</v>
      </c>
      <c r="AN107" s="48">
        <f>SUM(AN108:AN109)</f>
        <v>0</v>
      </c>
      <c r="AO107" s="57">
        <f>SUM(AO108:AO109)</f>
        <v>0</v>
      </c>
      <c r="AP107" s="57">
        <f>SUM(AP108:AP109)</f>
        <v>0</v>
      </c>
      <c r="AQ107" s="57">
        <f>SUM(AQ108:AQ109)</f>
        <v>0</v>
      </c>
      <c r="AR107" s="48">
        <f>SUM(AR108:AR109)</f>
        <v>0</v>
      </c>
      <c r="AS107" s="48">
        <f>SUM(AS108:AS109)</f>
        <v>0</v>
      </c>
      <c r="AT107" s="48">
        <f>SUM(AT108:AT109)</f>
        <v>0</v>
      </c>
      <c r="AU107" s="48">
        <f>SUM(AU108:AU109)</f>
        <v>0</v>
      </c>
      <c r="AV107" s="48">
        <f>SUM(AV108:AV109)</f>
        <v>0</v>
      </c>
      <c r="AW107" s="57">
        <f>SUM(AW108:AW109)</f>
        <v>0</v>
      </c>
      <c r="AX107" s="57">
        <f>SUM(AX108:AX109)</f>
        <v>0</v>
      </c>
      <c r="AY107" s="57">
        <f>SUM(AY108:AY109)</f>
        <v>0</v>
      </c>
      <c r="AZ107" s="48">
        <f>SUM(AZ108:AZ109)</f>
        <v>0</v>
      </c>
      <c r="BA107" s="48">
        <f>SUM(BA108:BA109)</f>
        <v>0</v>
      </c>
      <c r="BB107" s="48">
        <f>SUM(BB108:BB109)</f>
        <v>0</v>
      </c>
      <c r="BC107" s="48">
        <f>SUM(BC108:BC109)</f>
        <v>0</v>
      </c>
      <c r="BD107" s="48">
        <f>SUM(BD108:BD109)</f>
        <v>0</v>
      </c>
      <c r="BE107" s="57">
        <f>SUM(BE108:BE109)</f>
        <v>0</v>
      </c>
      <c r="BF107" s="57">
        <f>SUM(BF108:BF109)</f>
        <v>0</v>
      </c>
      <c r="BG107" s="57">
        <f>SUM(BG108:BG109)</f>
        <v>0</v>
      </c>
      <c r="BH107" s="48">
        <f>SUM(BH108:BH109)</f>
        <v>0</v>
      </c>
      <c r="BI107" s="48">
        <f>SUM(BI108:BI109)</f>
        <v>0</v>
      </c>
      <c r="BJ107" s="48">
        <f>SUM(BJ108:BJ109)</f>
        <v>0</v>
      </c>
      <c r="BK107" s="48">
        <f>SUM(BK108:BK109)</f>
        <v>0</v>
      </c>
      <c r="BL107" s="48">
        <f>SUM(BL108:BL109)</f>
        <v>0</v>
      </c>
      <c r="BM107" s="57">
        <f>SUM(BM108:BM109)</f>
        <v>0</v>
      </c>
      <c r="BN107" s="57">
        <f>SUM(BN108:BN109)</f>
        <v>0</v>
      </c>
      <c r="BO107" s="57">
        <f>SUM(BO108:BO109)</f>
        <v>0</v>
      </c>
      <c r="BP107" s="48">
        <f>SUM(BP108:BP109)</f>
        <v>0</v>
      </c>
      <c r="BQ107" s="48">
        <f>SUM(BQ108:BQ109)</f>
        <v>0</v>
      </c>
      <c r="BR107" s="48">
        <f>SUM(BR108:BR109)</f>
        <v>0</v>
      </c>
      <c r="BS107" s="48">
        <f>SUM(BS108:BS109)</f>
        <v>0</v>
      </c>
      <c r="BT107" s="48">
        <f>SUM(BT108:BT109)</f>
        <v>0</v>
      </c>
      <c r="BU107" s="57">
        <f>SUM(BU108:BU109)</f>
        <v>0</v>
      </c>
      <c r="BV107" s="57">
        <f>SUM(BV108:BV109)</f>
        <v>0</v>
      </c>
      <c r="BW107" s="57">
        <f>SUM(BW108:BW109)</f>
        <v>0</v>
      </c>
      <c r="BX107" s="48">
        <f>SUM(BX108:BX109)</f>
        <v>0</v>
      </c>
      <c r="BY107" s="48">
        <f>SUM(BY108:BY109)</f>
        <v>0</v>
      </c>
      <c r="BZ107" s="48">
        <f>SUM(BZ108:BZ109)</f>
        <v>0</v>
      </c>
      <c r="CA107" s="48">
        <f>SUM(CA108:CA109)</f>
        <v>0</v>
      </c>
      <c r="CB107" s="48">
        <f>SUM(CB108:CB109)</f>
        <v>0</v>
      </c>
      <c r="CC107" s="57">
        <f>SUM(CC108:CC109)</f>
        <v>0</v>
      </c>
      <c r="CD107" s="57">
        <f>SUM(CD108:CD109)</f>
        <v>0</v>
      </c>
      <c r="CE107" s="57">
        <f>SUM(CE108:CE109)</f>
        <v>0</v>
      </c>
      <c r="CF107" s="48">
        <f>SUM(CF108:CF109)</f>
        <v>0</v>
      </c>
      <c r="CG107" s="48">
        <f>SUM(CG108:CG109)</f>
        <v>0</v>
      </c>
      <c r="CH107" s="48">
        <f>SUM(CH108:CH109)</f>
        <v>0</v>
      </c>
      <c r="CI107" s="48">
        <f>SUM(CI108:CI109)</f>
        <v>0</v>
      </c>
      <c r="CJ107" s="48">
        <f>SUM(CJ108:CJ109)</f>
        <v>0</v>
      </c>
      <c r="CK107" s="57">
        <f>SUM(CK108:CK109)</f>
        <v>0</v>
      </c>
      <c r="CL107" s="57">
        <f>SUM(CL108:CL109)</f>
        <v>0</v>
      </c>
      <c r="CM107" s="57">
        <f>SUM(CM108:CM109)</f>
        <v>0</v>
      </c>
      <c r="CN107" s="48">
        <f>SUM(CN108:CN109)</f>
        <v>0</v>
      </c>
      <c r="CO107" s="32"/>
    </row>
    <row r="108" spans="1:93" ht="38.25" x14ac:dyDescent="0.25">
      <c r="A108" s="39" t="s">
        <v>23</v>
      </c>
      <c r="B108" s="40" t="s">
        <v>242</v>
      </c>
      <c r="C108" s="41" t="s">
        <v>243</v>
      </c>
      <c r="D108" s="52" t="s">
        <v>215</v>
      </c>
      <c r="E108" s="50">
        <f t="shared" ref="E108" si="170">IF(ISERROR(M108+U108+AC108+AK108),"нд",M108+U108+AC108+AK108)</f>
        <v>0</v>
      </c>
      <c r="F108" s="50">
        <f t="shared" ref="F108" si="171">IF(ISERROR(N108+V108+AD108+AL108),"нд",N108+V108+AD108+AL108)</f>
        <v>0</v>
      </c>
      <c r="G108" s="50">
        <f t="shared" ref="G108" si="172">IF(ISERROR(O108+W108+AE108+AM108),"нд",O108+W108+AE108+AM108)</f>
        <v>0</v>
      </c>
      <c r="H108" s="50">
        <f t="shared" ref="H108" si="173">IF(ISERROR(P108+X108+AF108+AN108),"нд",P108+X108+AF108+AN108)</f>
        <v>0</v>
      </c>
      <c r="I108" s="59">
        <f t="shared" ref="I108" si="174">IF(ISERROR(Q108+Y108+AG108+AO108),"нд",Q108+Y108+AG108+AO108)</f>
        <v>0</v>
      </c>
      <c r="J108" s="59">
        <f t="shared" ref="J108" si="175">IF(ISERROR(R108+Z108+AH108+AP108),"нд",R108+Z108+AH108+AP108)</f>
        <v>0</v>
      </c>
      <c r="K108" s="59">
        <f t="shared" ref="K108" si="176">IF(ISERROR(S108+AA108+AI108+AQ108),"нд",S108+AA108+AI108+AQ108)</f>
        <v>0</v>
      </c>
      <c r="L108" s="50">
        <f t="shared" ref="L108" si="177">IF(ISERROR(T108+AB108+AJ108+AR108),"нд",T108+AB108+AJ108+AR108)</f>
        <v>0</v>
      </c>
      <c r="M108" s="50">
        <v>0</v>
      </c>
      <c r="N108" s="50">
        <v>0</v>
      </c>
      <c r="O108" s="50">
        <v>0</v>
      </c>
      <c r="P108" s="50">
        <v>0</v>
      </c>
      <c r="Q108" s="59">
        <v>0</v>
      </c>
      <c r="R108" s="59">
        <v>0</v>
      </c>
      <c r="S108" s="59">
        <v>0</v>
      </c>
      <c r="T108" s="50">
        <v>0</v>
      </c>
      <c r="U108" s="50">
        <v>0</v>
      </c>
      <c r="V108" s="50">
        <v>0</v>
      </c>
      <c r="W108" s="50">
        <v>0</v>
      </c>
      <c r="X108" s="50">
        <v>0</v>
      </c>
      <c r="Y108" s="59">
        <v>0</v>
      </c>
      <c r="Z108" s="59">
        <v>0</v>
      </c>
      <c r="AA108" s="59">
        <v>0</v>
      </c>
      <c r="AB108" s="50">
        <v>0</v>
      </c>
      <c r="AC108" s="50">
        <v>0</v>
      </c>
      <c r="AD108" s="50">
        <v>0</v>
      </c>
      <c r="AE108" s="50">
        <v>0</v>
      </c>
      <c r="AF108" s="50">
        <v>0</v>
      </c>
      <c r="AG108" s="59">
        <v>0</v>
      </c>
      <c r="AH108" s="59">
        <v>0</v>
      </c>
      <c r="AI108" s="59">
        <v>0</v>
      </c>
      <c r="AJ108" s="50">
        <v>0</v>
      </c>
      <c r="AK108" s="50">
        <v>0</v>
      </c>
      <c r="AL108" s="50">
        <v>0</v>
      </c>
      <c r="AM108" s="50">
        <v>0</v>
      </c>
      <c r="AN108" s="50">
        <v>0</v>
      </c>
      <c r="AO108" s="59">
        <v>0</v>
      </c>
      <c r="AP108" s="59">
        <v>0</v>
      </c>
      <c r="AQ108" s="59">
        <v>0</v>
      </c>
      <c r="AR108" s="50">
        <v>0</v>
      </c>
      <c r="AS108" s="50">
        <f t="shared" ref="AS108" si="178">IF(ISERROR(BA108+BI108+BQ108+BY108),"нд",BA108+BI108+BQ108+BY108)</f>
        <v>0</v>
      </c>
      <c r="AT108" s="50">
        <f t="shared" ref="AT108" si="179">IF(ISERROR(BB108+BJ108+BR108+BZ108),"нд",BB108+BJ108+BR108+BZ108)</f>
        <v>0</v>
      </c>
      <c r="AU108" s="50">
        <f t="shared" ref="AU108" si="180">IF(ISERROR(BC108+BK108+BS108+CA108),"нд",BC108+BK108+BS108+CA108)</f>
        <v>0</v>
      </c>
      <c r="AV108" s="50">
        <f t="shared" ref="AV108" si="181">IF(ISERROR(BD108+BL108+BT108+CB108),"нд",BD108+BL108+BT108+CB108)</f>
        <v>0</v>
      </c>
      <c r="AW108" s="59">
        <f t="shared" ref="AW108" si="182">IF(ISERROR(BE108+BM108+BU108+CC108),"нд",BE108+BM108+BU108+CC108)</f>
        <v>0</v>
      </c>
      <c r="AX108" s="59">
        <f t="shared" ref="AX108" si="183">IF(ISERROR(BF108+BN108+BV108+CD108),"нд",BF108+BN108+BV108+CD108)</f>
        <v>0</v>
      </c>
      <c r="AY108" s="59">
        <f t="shared" ref="AY108" si="184">IF(ISERROR(BG108+BO108+BW108+CE108),"нд",BG108+BO108+BW108+CE108)</f>
        <v>0</v>
      </c>
      <c r="AZ108" s="50">
        <f t="shared" ref="AZ108" si="185">IF(ISERROR(BH108+BP108+BX108+CF108),"нд",BH108+BP108+BX108+CF108)</f>
        <v>0</v>
      </c>
      <c r="BA108" s="50">
        <v>0</v>
      </c>
      <c r="BB108" s="50">
        <v>0</v>
      </c>
      <c r="BC108" s="50">
        <v>0</v>
      </c>
      <c r="BD108" s="50">
        <v>0</v>
      </c>
      <c r="BE108" s="59">
        <v>0</v>
      </c>
      <c r="BF108" s="59">
        <v>0</v>
      </c>
      <c r="BG108" s="59">
        <v>0</v>
      </c>
      <c r="BH108" s="50">
        <v>0</v>
      </c>
      <c r="BI108" s="50">
        <v>0</v>
      </c>
      <c r="BJ108" s="50">
        <v>0</v>
      </c>
      <c r="BK108" s="50">
        <v>0</v>
      </c>
      <c r="BL108" s="50">
        <v>0</v>
      </c>
      <c r="BM108" s="59">
        <v>0</v>
      </c>
      <c r="BN108" s="59">
        <v>0</v>
      </c>
      <c r="BO108" s="59">
        <v>0</v>
      </c>
      <c r="BP108" s="50">
        <v>0</v>
      </c>
      <c r="BQ108" s="50">
        <v>0</v>
      </c>
      <c r="BR108" s="50">
        <v>0</v>
      </c>
      <c r="BS108" s="50">
        <v>0</v>
      </c>
      <c r="BT108" s="50">
        <v>0</v>
      </c>
      <c r="BU108" s="59">
        <v>0</v>
      </c>
      <c r="BV108" s="59">
        <v>0</v>
      </c>
      <c r="BW108" s="59">
        <v>0</v>
      </c>
      <c r="BX108" s="50">
        <v>0</v>
      </c>
      <c r="BY108" s="50">
        <v>0</v>
      </c>
      <c r="BZ108" s="50">
        <v>0</v>
      </c>
      <c r="CA108" s="50">
        <v>0</v>
      </c>
      <c r="CB108" s="50">
        <v>0</v>
      </c>
      <c r="CC108" s="59">
        <v>0</v>
      </c>
      <c r="CD108" s="59">
        <v>0</v>
      </c>
      <c r="CE108" s="59">
        <v>0</v>
      </c>
      <c r="CF108" s="50">
        <v>0</v>
      </c>
      <c r="CG108" s="50">
        <f t="shared" ref="CG108" si="186">IF(ISERROR(AS108-E108),"нд",AS108-E108)</f>
        <v>0</v>
      </c>
      <c r="CH108" s="50">
        <f t="shared" ref="CH108" si="187">IF(ISERROR(AT108-F108),"нд",AT108-F108)</f>
        <v>0</v>
      </c>
      <c r="CI108" s="50">
        <f t="shared" ref="CI108" si="188">IF(ISERROR(AU108-G108),"нд",AU108-G108)</f>
        <v>0</v>
      </c>
      <c r="CJ108" s="50">
        <f t="shared" ref="CJ108" si="189">IF(ISERROR(AV108-H108),"нд",AV108-H108)</f>
        <v>0</v>
      </c>
      <c r="CK108" s="59">
        <f t="shared" ref="CK108" si="190">IF(ISERROR(AW108-I108),"нд",AW108-I108)</f>
        <v>0</v>
      </c>
      <c r="CL108" s="59">
        <f t="shared" ref="CL108" si="191">IF(ISERROR(AX108-J108),"нд",AX108-J108)</f>
        <v>0</v>
      </c>
      <c r="CM108" s="59">
        <f t="shared" ref="CM108" si="192">IF(ISERROR(AY108-K108),"нд",AY108-K108)</f>
        <v>0</v>
      </c>
      <c r="CN108" s="50">
        <f t="shared" ref="CN108" si="193">IF(ISERROR(AZ108-L108),"нд",AZ108-L108)</f>
        <v>0</v>
      </c>
      <c r="CO108" s="41"/>
    </row>
    <row r="109" spans="1:93" x14ac:dyDescent="0.25">
      <c r="A109" s="37" t="s">
        <v>19</v>
      </c>
      <c r="B109" s="45" t="s">
        <v>19</v>
      </c>
      <c r="C109" s="46"/>
      <c r="D109" s="46"/>
      <c r="E109" s="51"/>
      <c r="F109" s="51"/>
      <c r="G109" s="51"/>
      <c r="H109" s="51"/>
      <c r="I109" s="60"/>
      <c r="J109" s="60"/>
      <c r="K109" s="60"/>
      <c r="L109" s="51"/>
      <c r="M109" s="51"/>
      <c r="N109" s="51"/>
      <c r="O109" s="51"/>
      <c r="P109" s="51"/>
      <c r="Q109" s="60"/>
      <c r="R109" s="60"/>
      <c r="S109" s="60"/>
      <c r="T109" s="51"/>
      <c r="U109" s="51"/>
      <c r="V109" s="51"/>
      <c r="W109" s="51"/>
      <c r="X109" s="51"/>
      <c r="Y109" s="60"/>
      <c r="Z109" s="60"/>
      <c r="AA109" s="60"/>
      <c r="AB109" s="51"/>
      <c r="AC109" s="51"/>
      <c r="AD109" s="51"/>
      <c r="AE109" s="51"/>
      <c r="AF109" s="51"/>
      <c r="AG109" s="60"/>
      <c r="AH109" s="60"/>
      <c r="AI109" s="60"/>
      <c r="AJ109" s="51"/>
      <c r="AK109" s="51"/>
      <c r="AL109" s="51"/>
      <c r="AM109" s="51"/>
      <c r="AN109" s="51"/>
      <c r="AO109" s="60"/>
      <c r="AP109" s="60"/>
      <c r="AQ109" s="60"/>
      <c r="AR109" s="51"/>
      <c r="AS109" s="51"/>
      <c r="AT109" s="51"/>
      <c r="AU109" s="51"/>
      <c r="AV109" s="51"/>
      <c r="AW109" s="60"/>
      <c r="AX109" s="60"/>
      <c r="AY109" s="60"/>
      <c r="AZ109" s="51"/>
      <c r="BA109" s="51"/>
      <c r="BB109" s="51"/>
      <c r="BC109" s="51"/>
      <c r="BD109" s="51"/>
      <c r="BE109" s="60"/>
      <c r="BF109" s="60"/>
      <c r="BG109" s="60"/>
      <c r="BH109" s="51"/>
      <c r="BI109" s="51"/>
      <c r="BJ109" s="51"/>
      <c r="BK109" s="51"/>
      <c r="BL109" s="51"/>
      <c r="BM109" s="60"/>
      <c r="BN109" s="60"/>
      <c r="BO109" s="60"/>
      <c r="BP109" s="51"/>
      <c r="BQ109" s="51"/>
      <c r="BR109" s="51"/>
      <c r="BS109" s="51"/>
      <c r="BT109" s="51"/>
      <c r="BU109" s="60"/>
      <c r="BV109" s="60"/>
      <c r="BW109" s="60"/>
      <c r="BX109" s="51"/>
      <c r="BY109" s="51"/>
      <c r="BZ109" s="51"/>
      <c r="CA109" s="51"/>
      <c r="CB109" s="51"/>
      <c r="CC109" s="60"/>
      <c r="CD109" s="60"/>
      <c r="CE109" s="60"/>
      <c r="CF109" s="51"/>
      <c r="CG109" s="51"/>
      <c r="CH109" s="51"/>
      <c r="CI109" s="51"/>
      <c r="CJ109" s="51"/>
      <c r="CK109" s="60"/>
      <c r="CL109" s="60"/>
      <c r="CM109" s="60"/>
      <c r="CN109" s="51"/>
      <c r="CO109" s="46"/>
    </row>
    <row r="110" spans="1:93" ht="39" x14ac:dyDescent="0.25">
      <c r="A110" s="43" t="s">
        <v>24</v>
      </c>
      <c r="B110" s="47" t="s">
        <v>211</v>
      </c>
      <c r="C110" s="32" t="s">
        <v>17</v>
      </c>
      <c r="D110" s="32"/>
      <c r="E110" s="48">
        <v>0</v>
      </c>
      <c r="F110" s="48">
        <v>0</v>
      </c>
      <c r="G110" s="48">
        <v>0</v>
      </c>
      <c r="H110" s="48">
        <v>0</v>
      </c>
      <c r="I110" s="57">
        <v>0</v>
      </c>
      <c r="J110" s="57">
        <v>0</v>
      </c>
      <c r="K110" s="57">
        <v>0</v>
      </c>
      <c r="L110" s="48">
        <v>0</v>
      </c>
      <c r="M110" s="48">
        <v>0</v>
      </c>
      <c r="N110" s="48">
        <v>0</v>
      </c>
      <c r="O110" s="48">
        <v>0</v>
      </c>
      <c r="P110" s="48">
        <v>0</v>
      </c>
      <c r="Q110" s="57">
        <v>0</v>
      </c>
      <c r="R110" s="57">
        <v>0</v>
      </c>
      <c r="S110" s="57">
        <v>0</v>
      </c>
      <c r="T110" s="48">
        <v>0</v>
      </c>
      <c r="U110" s="48">
        <v>0</v>
      </c>
      <c r="V110" s="48">
        <v>0</v>
      </c>
      <c r="W110" s="48">
        <v>0</v>
      </c>
      <c r="X110" s="48">
        <v>0</v>
      </c>
      <c r="Y110" s="57">
        <v>0</v>
      </c>
      <c r="Z110" s="57">
        <v>0</v>
      </c>
      <c r="AA110" s="57">
        <v>0</v>
      </c>
      <c r="AB110" s="48">
        <v>0</v>
      </c>
      <c r="AC110" s="48">
        <v>0</v>
      </c>
      <c r="AD110" s="48">
        <v>0</v>
      </c>
      <c r="AE110" s="48">
        <v>0</v>
      </c>
      <c r="AF110" s="48">
        <v>0</v>
      </c>
      <c r="AG110" s="57">
        <v>0</v>
      </c>
      <c r="AH110" s="57">
        <v>0</v>
      </c>
      <c r="AI110" s="57">
        <v>0</v>
      </c>
      <c r="AJ110" s="48">
        <v>0</v>
      </c>
      <c r="AK110" s="48">
        <v>0</v>
      </c>
      <c r="AL110" s="48">
        <v>0</v>
      </c>
      <c r="AM110" s="48">
        <v>0</v>
      </c>
      <c r="AN110" s="48">
        <v>0</v>
      </c>
      <c r="AO110" s="57">
        <v>0</v>
      </c>
      <c r="AP110" s="57">
        <v>0</v>
      </c>
      <c r="AQ110" s="57">
        <v>0</v>
      </c>
      <c r="AR110" s="48">
        <v>0</v>
      </c>
      <c r="AS110" s="48">
        <v>0</v>
      </c>
      <c r="AT110" s="48">
        <v>0</v>
      </c>
      <c r="AU110" s="48">
        <v>0</v>
      </c>
      <c r="AV110" s="48">
        <v>0</v>
      </c>
      <c r="AW110" s="57">
        <v>0</v>
      </c>
      <c r="AX110" s="57">
        <v>0</v>
      </c>
      <c r="AY110" s="57">
        <v>0</v>
      </c>
      <c r="AZ110" s="48">
        <v>0</v>
      </c>
      <c r="BA110" s="48">
        <v>0</v>
      </c>
      <c r="BB110" s="48">
        <v>0</v>
      </c>
      <c r="BC110" s="48">
        <v>0</v>
      </c>
      <c r="BD110" s="48">
        <v>0</v>
      </c>
      <c r="BE110" s="57">
        <v>0</v>
      </c>
      <c r="BF110" s="57">
        <v>0</v>
      </c>
      <c r="BG110" s="57">
        <v>0</v>
      </c>
      <c r="BH110" s="48">
        <v>0</v>
      </c>
      <c r="BI110" s="48">
        <v>0</v>
      </c>
      <c r="BJ110" s="48">
        <v>0</v>
      </c>
      <c r="BK110" s="48">
        <v>0</v>
      </c>
      <c r="BL110" s="48">
        <v>0</v>
      </c>
      <c r="BM110" s="57">
        <v>0</v>
      </c>
      <c r="BN110" s="57">
        <v>0</v>
      </c>
      <c r="BO110" s="57">
        <v>0</v>
      </c>
      <c r="BP110" s="48">
        <v>0</v>
      </c>
      <c r="BQ110" s="48">
        <v>0</v>
      </c>
      <c r="BR110" s="48">
        <v>0</v>
      </c>
      <c r="BS110" s="48">
        <v>0</v>
      </c>
      <c r="BT110" s="48">
        <v>0</v>
      </c>
      <c r="BU110" s="57">
        <v>0</v>
      </c>
      <c r="BV110" s="57">
        <v>0</v>
      </c>
      <c r="BW110" s="57">
        <v>0</v>
      </c>
      <c r="BX110" s="48">
        <v>0</v>
      </c>
      <c r="BY110" s="48">
        <v>0</v>
      </c>
      <c r="BZ110" s="48">
        <v>0</v>
      </c>
      <c r="CA110" s="48">
        <v>0</v>
      </c>
      <c r="CB110" s="48">
        <v>0</v>
      </c>
      <c r="CC110" s="57">
        <v>0</v>
      </c>
      <c r="CD110" s="57">
        <v>0</v>
      </c>
      <c r="CE110" s="57">
        <v>0</v>
      </c>
      <c r="CF110" s="48">
        <v>0</v>
      </c>
      <c r="CG110" s="48">
        <v>0</v>
      </c>
      <c r="CH110" s="48">
        <v>0</v>
      </c>
      <c r="CI110" s="48">
        <v>0</v>
      </c>
      <c r="CJ110" s="48">
        <v>0</v>
      </c>
      <c r="CK110" s="57">
        <v>0</v>
      </c>
      <c r="CL110" s="57">
        <v>0</v>
      </c>
      <c r="CM110" s="57">
        <v>0</v>
      </c>
      <c r="CN110" s="48">
        <v>0</v>
      </c>
      <c r="CO110" s="32"/>
    </row>
    <row r="111" spans="1:93" x14ac:dyDescent="0.25">
      <c r="A111" s="37" t="s">
        <v>19</v>
      </c>
      <c r="B111" s="45" t="s">
        <v>19</v>
      </c>
      <c r="C111" s="46"/>
      <c r="D111" s="46"/>
      <c r="E111" s="51"/>
      <c r="F111" s="51"/>
      <c r="G111" s="51"/>
      <c r="H111" s="51"/>
      <c r="I111" s="60"/>
      <c r="J111" s="60"/>
      <c r="K111" s="60"/>
      <c r="L111" s="51"/>
      <c r="M111" s="51"/>
      <c r="N111" s="51"/>
      <c r="O111" s="51"/>
      <c r="P111" s="51"/>
      <c r="Q111" s="60"/>
      <c r="R111" s="60"/>
      <c r="S111" s="60"/>
      <c r="T111" s="51"/>
      <c r="U111" s="51"/>
      <c r="V111" s="51"/>
      <c r="W111" s="51"/>
      <c r="X111" s="51"/>
      <c r="Y111" s="60"/>
      <c r="Z111" s="60"/>
      <c r="AA111" s="60"/>
      <c r="AB111" s="51"/>
      <c r="AC111" s="51"/>
      <c r="AD111" s="51"/>
      <c r="AE111" s="51"/>
      <c r="AF111" s="51"/>
      <c r="AG111" s="60"/>
      <c r="AH111" s="60"/>
      <c r="AI111" s="60"/>
      <c r="AJ111" s="51"/>
      <c r="AK111" s="51"/>
      <c r="AL111" s="51"/>
      <c r="AM111" s="51"/>
      <c r="AN111" s="51"/>
      <c r="AO111" s="60"/>
      <c r="AP111" s="60"/>
      <c r="AQ111" s="60"/>
      <c r="AR111" s="51"/>
      <c r="AS111" s="51"/>
      <c r="AT111" s="51"/>
      <c r="AU111" s="51"/>
      <c r="AV111" s="51"/>
      <c r="AW111" s="60"/>
      <c r="AX111" s="60"/>
      <c r="AY111" s="60"/>
      <c r="AZ111" s="51"/>
      <c r="BA111" s="51"/>
      <c r="BB111" s="51"/>
      <c r="BC111" s="51"/>
      <c r="BD111" s="51"/>
      <c r="BE111" s="60"/>
      <c r="BF111" s="60"/>
      <c r="BG111" s="60"/>
      <c r="BH111" s="51"/>
      <c r="BI111" s="51"/>
      <c r="BJ111" s="51"/>
      <c r="BK111" s="51"/>
      <c r="BL111" s="51"/>
      <c r="BM111" s="60"/>
      <c r="BN111" s="60"/>
      <c r="BO111" s="60"/>
      <c r="BP111" s="51"/>
      <c r="BQ111" s="51"/>
      <c r="BR111" s="51"/>
      <c r="BS111" s="51"/>
      <c r="BT111" s="51"/>
      <c r="BU111" s="60"/>
      <c r="BV111" s="60"/>
      <c r="BW111" s="60"/>
      <c r="BX111" s="51"/>
      <c r="BY111" s="51"/>
      <c r="BZ111" s="51"/>
      <c r="CA111" s="51"/>
      <c r="CB111" s="51"/>
      <c r="CC111" s="60"/>
      <c r="CD111" s="60"/>
      <c r="CE111" s="60"/>
      <c r="CF111" s="51"/>
      <c r="CG111" s="51"/>
      <c r="CH111" s="51"/>
      <c r="CI111" s="51"/>
      <c r="CJ111" s="51"/>
      <c r="CK111" s="60"/>
      <c r="CL111" s="60"/>
      <c r="CM111" s="60"/>
      <c r="CN111" s="51"/>
      <c r="CO111" s="46"/>
    </row>
    <row r="112" spans="1:93" ht="25.5" x14ac:dyDescent="0.25">
      <c r="A112" s="43" t="s">
        <v>212</v>
      </c>
      <c r="B112" s="44" t="s">
        <v>213</v>
      </c>
      <c r="C112" s="32" t="s">
        <v>17</v>
      </c>
      <c r="D112" s="32"/>
      <c r="E112" s="48">
        <f>SUM(E113:E116)</f>
        <v>0</v>
      </c>
      <c r="F112" s="48">
        <f>SUM(F113:F116)</f>
        <v>0</v>
      </c>
      <c r="G112" s="48">
        <f>SUM(G113:G116)</f>
        <v>0</v>
      </c>
      <c r="H112" s="48">
        <f>SUM(H113:H116)</f>
        <v>0</v>
      </c>
      <c r="I112" s="57">
        <f>SUM(I113:I116)</f>
        <v>0</v>
      </c>
      <c r="J112" s="57">
        <f>SUM(J113:J116)</f>
        <v>0</v>
      </c>
      <c r="K112" s="57">
        <f>SUM(K113:K116)</f>
        <v>0</v>
      </c>
      <c r="L112" s="48">
        <f>SUM(L113:L116)</f>
        <v>0</v>
      </c>
      <c r="M112" s="48">
        <f>SUM(M113:M116)</f>
        <v>0</v>
      </c>
      <c r="N112" s="48">
        <f>SUM(N113:N116)</f>
        <v>0</v>
      </c>
      <c r="O112" s="48">
        <f>SUM(O113:O116)</f>
        <v>0</v>
      </c>
      <c r="P112" s="48">
        <f>SUM(P113:P116)</f>
        <v>0</v>
      </c>
      <c r="Q112" s="57">
        <f>SUM(Q113:Q116)</f>
        <v>0</v>
      </c>
      <c r="R112" s="57">
        <f>SUM(R113:R116)</f>
        <v>0</v>
      </c>
      <c r="S112" s="57">
        <f>SUM(S113:S116)</f>
        <v>0</v>
      </c>
      <c r="T112" s="48">
        <f>SUM(T113:T116)</f>
        <v>0</v>
      </c>
      <c r="U112" s="48">
        <f>SUM(U113:U116)</f>
        <v>0</v>
      </c>
      <c r="V112" s="48">
        <f>SUM(V113:V116)</f>
        <v>0</v>
      </c>
      <c r="W112" s="48">
        <f>SUM(W113:W116)</f>
        <v>0</v>
      </c>
      <c r="X112" s="48">
        <f>SUM(X113:X116)</f>
        <v>0</v>
      </c>
      <c r="Y112" s="57">
        <f>SUM(Y113:Y116)</f>
        <v>0</v>
      </c>
      <c r="Z112" s="57">
        <f>SUM(Z113:Z116)</f>
        <v>0</v>
      </c>
      <c r="AA112" s="57">
        <f>SUM(AA113:AA116)</f>
        <v>0</v>
      </c>
      <c r="AB112" s="48">
        <f>SUM(AB113:AB116)</f>
        <v>0</v>
      </c>
      <c r="AC112" s="48">
        <f>SUM(AC113:AC116)</f>
        <v>0</v>
      </c>
      <c r="AD112" s="48">
        <f>SUM(AD113:AD116)</f>
        <v>0</v>
      </c>
      <c r="AE112" s="48">
        <f>SUM(AE113:AE116)</f>
        <v>0</v>
      </c>
      <c r="AF112" s="48">
        <f>SUM(AF113:AF116)</f>
        <v>0</v>
      </c>
      <c r="AG112" s="57">
        <f>SUM(AG113:AG116)</f>
        <v>0</v>
      </c>
      <c r="AH112" s="57">
        <f>SUM(AH113:AH116)</f>
        <v>0</v>
      </c>
      <c r="AI112" s="57">
        <f>SUM(AI113:AI116)</f>
        <v>0</v>
      </c>
      <c r="AJ112" s="48">
        <f>SUM(AJ113:AJ116)</f>
        <v>0</v>
      </c>
      <c r="AK112" s="48">
        <f>SUM(AK113:AK116)</f>
        <v>0</v>
      </c>
      <c r="AL112" s="48">
        <f>SUM(AL113:AL116)</f>
        <v>0</v>
      </c>
      <c r="AM112" s="48">
        <f>SUM(AM113:AM116)</f>
        <v>0</v>
      </c>
      <c r="AN112" s="48">
        <f>SUM(AN113:AN116)</f>
        <v>0</v>
      </c>
      <c r="AO112" s="57">
        <f>SUM(AO113:AO116)</f>
        <v>0</v>
      </c>
      <c r="AP112" s="57">
        <f>SUM(AP113:AP116)</f>
        <v>0</v>
      </c>
      <c r="AQ112" s="57">
        <f>SUM(AQ113:AQ116)</f>
        <v>0</v>
      </c>
      <c r="AR112" s="48">
        <f>SUM(AR113:AR116)</f>
        <v>0</v>
      </c>
      <c r="AS112" s="48">
        <f>SUM(AS113:AS116)</f>
        <v>0</v>
      </c>
      <c r="AT112" s="48">
        <f>SUM(AT113:AT116)</f>
        <v>0</v>
      </c>
      <c r="AU112" s="48">
        <f>SUM(AU113:AU116)</f>
        <v>0</v>
      </c>
      <c r="AV112" s="48">
        <f>SUM(AV113:AV116)</f>
        <v>0</v>
      </c>
      <c r="AW112" s="57">
        <f>SUM(AW113:AW116)</f>
        <v>0</v>
      </c>
      <c r="AX112" s="57">
        <f>SUM(AX113:AX116)</f>
        <v>0</v>
      </c>
      <c r="AY112" s="57">
        <f>SUM(AY113:AY116)</f>
        <v>0</v>
      </c>
      <c r="AZ112" s="48">
        <f>SUM(AZ113:AZ116)</f>
        <v>0</v>
      </c>
      <c r="BA112" s="48">
        <f>SUM(BA113:BA116)</f>
        <v>0</v>
      </c>
      <c r="BB112" s="48">
        <f>SUM(BB113:BB116)</f>
        <v>0</v>
      </c>
      <c r="BC112" s="48">
        <f>SUM(BC113:BC116)</f>
        <v>0</v>
      </c>
      <c r="BD112" s="48">
        <f>SUM(BD113:BD116)</f>
        <v>0</v>
      </c>
      <c r="BE112" s="57">
        <f>SUM(BE113:BE116)</f>
        <v>0</v>
      </c>
      <c r="BF112" s="57">
        <f>SUM(BF113:BF116)</f>
        <v>0</v>
      </c>
      <c r="BG112" s="57">
        <f>SUM(BG113:BG116)</f>
        <v>0</v>
      </c>
      <c r="BH112" s="48">
        <f>SUM(BH113:BH116)</f>
        <v>0</v>
      </c>
      <c r="BI112" s="48">
        <f>SUM(BI113:BI116)</f>
        <v>0</v>
      </c>
      <c r="BJ112" s="48">
        <f>SUM(BJ113:BJ116)</f>
        <v>0</v>
      </c>
      <c r="BK112" s="48">
        <f>SUM(BK113:BK116)</f>
        <v>0</v>
      </c>
      <c r="BL112" s="48">
        <f>SUM(BL113:BL116)</f>
        <v>0</v>
      </c>
      <c r="BM112" s="57">
        <f>SUM(BM113:BM116)</f>
        <v>0</v>
      </c>
      <c r="BN112" s="57">
        <f>SUM(BN113:BN116)</f>
        <v>0</v>
      </c>
      <c r="BO112" s="57">
        <f>SUM(BO113:BO116)</f>
        <v>0</v>
      </c>
      <c r="BP112" s="48">
        <f>SUM(BP113:BP116)</f>
        <v>0</v>
      </c>
      <c r="BQ112" s="48">
        <f>SUM(BQ113:BQ116)</f>
        <v>0</v>
      </c>
      <c r="BR112" s="48">
        <f>SUM(BR113:BR116)</f>
        <v>0</v>
      </c>
      <c r="BS112" s="48">
        <f>SUM(BS113:BS116)</f>
        <v>0</v>
      </c>
      <c r="BT112" s="48">
        <f>SUM(BT113:BT116)</f>
        <v>0</v>
      </c>
      <c r="BU112" s="57">
        <f>SUM(BU113:BU116)</f>
        <v>0</v>
      </c>
      <c r="BV112" s="57">
        <f>SUM(BV113:BV116)</f>
        <v>0</v>
      </c>
      <c r="BW112" s="57">
        <f>SUM(BW113:BW116)</f>
        <v>0</v>
      </c>
      <c r="BX112" s="48">
        <f>SUM(BX113:BX116)</f>
        <v>0</v>
      </c>
      <c r="BY112" s="48">
        <f>SUM(BY113:BY116)</f>
        <v>0</v>
      </c>
      <c r="BZ112" s="48">
        <f>SUM(BZ113:BZ116)</f>
        <v>0</v>
      </c>
      <c r="CA112" s="48">
        <f>SUM(CA113:CA116)</f>
        <v>0</v>
      </c>
      <c r="CB112" s="48">
        <f>SUM(CB113:CB116)</f>
        <v>0</v>
      </c>
      <c r="CC112" s="57">
        <f>SUM(CC113:CC116)</f>
        <v>0</v>
      </c>
      <c r="CD112" s="57">
        <f>SUM(CD113:CD116)</f>
        <v>0</v>
      </c>
      <c r="CE112" s="57">
        <f>SUM(CE113:CE116)</f>
        <v>0</v>
      </c>
      <c r="CF112" s="48">
        <f>SUM(CF113:CF116)</f>
        <v>0</v>
      </c>
      <c r="CG112" s="48">
        <f>SUM(CG113:CG116)</f>
        <v>0</v>
      </c>
      <c r="CH112" s="48">
        <f>SUM(CH113:CH116)</f>
        <v>0</v>
      </c>
      <c r="CI112" s="48">
        <f>SUM(CI113:CI116)</f>
        <v>0</v>
      </c>
      <c r="CJ112" s="48">
        <f>SUM(CJ113:CJ116)</f>
        <v>0</v>
      </c>
      <c r="CK112" s="57">
        <f>SUM(CK113:CK116)</f>
        <v>0</v>
      </c>
      <c r="CL112" s="57">
        <f>SUM(CL113:CL116)</f>
        <v>0</v>
      </c>
      <c r="CM112" s="57">
        <f>SUM(CM113:CM116)</f>
        <v>0</v>
      </c>
      <c r="CN112" s="48">
        <f>SUM(CN113:CN116)</f>
        <v>0</v>
      </c>
      <c r="CO112" s="32"/>
    </row>
    <row r="113" spans="1:93" ht="15.75" x14ac:dyDescent="0.25">
      <c r="A113" s="39" t="s">
        <v>212</v>
      </c>
      <c r="B113" s="42" t="s">
        <v>214</v>
      </c>
      <c r="C113" s="41" t="s">
        <v>25</v>
      </c>
      <c r="D113" s="53" t="s">
        <v>215</v>
      </c>
      <c r="E113" s="50">
        <f t="shared" ref="E113" si="194">IF(ISERROR(M113+U113+AC113+AK113),"нд",M113+U113+AC113+AK113)</f>
        <v>0</v>
      </c>
      <c r="F113" s="50">
        <f t="shared" ref="F113" si="195">IF(ISERROR(N113+V113+AD113+AL113),"нд",N113+V113+AD113+AL113)</f>
        <v>0</v>
      </c>
      <c r="G113" s="50">
        <f t="shared" ref="G113" si="196">IF(ISERROR(O113+W113+AE113+AM113),"нд",O113+W113+AE113+AM113)</f>
        <v>0</v>
      </c>
      <c r="H113" s="50">
        <f t="shared" ref="H113" si="197">IF(ISERROR(P113+X113+AF113+AN113),"нд",P113+X113+AF113+AN113)</f>
        <v>0</v>
      </c>
      <c r="I113" s="59">
        <f t="shared" ref="I113" si="198">IF(ISERROR(Q113+Y113+AG113+AO113),"нд",Q113+Y113+AG113+AO113)</f>
        <v>0</v>
      </c>
      <c r="J113" s="59">
        <f t="shared" ref="J113" si="199">IF(ISERROR(R113+Z113+AH113+AP113),"нд",R113+Z113+AH113+AP113)</f>
        <v>0</v>
      </c>
      <c r="K113" s="59">
        <f t="shared" ref="K113" si="200">IF(ISERROR(S113+AA113+AI113+AQ113),"нд",S113+AA113+AI113+AQ113)</f>
        <v>0</v>
      </c>
      <c r="L113" s="50">
        <f t="shared" ref="L113" si="201">IF(ISERROR(T113+AB113+AJ113+AR113),"нд",T113+AB113+AJ113+AR113)</f>
        <v>0</v>
      </c>
      <c r="M113" s="50">
        <v>0</v>
      </c>
      <c r="N113" s="50">
        <v>0</v>
      </c>
      <c r="O113" s="50">
        <v>0</v>
      </c>
      <c r="P113" s="50">
        <v>0</v>
      </c>
      <c r="Q113" s="59">
        <v>0</v>
      </c>
      <c r="R113" s="59">
        <v>0</v>
      </c>
      <c r="S113" s="59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9">
        <v>0</v>
      </c>
      <c r="Z113" s="59">
        <v>0</v>
      </c>
      <c r="AA113" s="59">
        <v>0</v>
      </c>
      <c r="AB113" s="50">
        <v>0</v>
      </c>
      <c r="AC113" s="50">
        <v>0</v>
      </c>
      <c r="AD113" s="50">
        <v>0</v>
      </c>
      <c r="AE113" s="50">
        <v>0</v>
      </c>
      <c r="AF113" s="50">
        <v>0</v>
      </c>
      <c r="AG113" s="59">
        <v>0</v>
      </c>
      <c r="AH113" s="59">
        <v>0</v>
      </c>
      <c r="AI113" s="59">
        <v>0</v>
      </c>
      <c r="AJ113" s="50">
        <v>0</v>
      </c>
      <c r="AK113" s="50">
        <v>0</v>
      </c>
      <c r="AL113" s="50">
        <v>0</v>
      </c>
      <c r="AM113" s="50">
        <v>0</v>
      </c>
      <c r="AN113" s="50">
        <v>0</v>
      </c>
      <c r="AO113" s="59">
        <v>0</v>
      </c>
      <c r="AP113" s="59">
        <v>0</v>
      </c>
      <c r="AQ113" s="59">
        <v>0</v>
      </c>
      <c r="AR113" s="50">
        <v>0</v>
      </c>
      <c r="AS113" s="50">
        <f t="shared" ref="AS113" si="202">IF(ISERROR(BA113+BI113+BQ113+BY113),"нд",BA113+BI113+BQ113+BY113)</f>
        <v>0</v>
      </c>
      <c r="AT113" s="50">
        <f t="shared" ref="AT113" si="203">IF(ISERROR(BB113+BJ113+BR113+BZ113),"нд",BB113+BJ113+BR113+BZ113)</f>
        <v>0</v>
      </c>
      <c r="AU113" s="50">
        <f t="shared" ref="AU113" si="204">IF(ISERROR(BC113+BK113+BS113+CA113),"нд",BC113+BK113+BS113+CA113)</f>
        <v>0</v>
      </c>
      <c r="AV113" s="50">
        <f t="shared" ref="AV113" si="205">IF(ISERROR(BD113+BL113+BT113+CB113),"нд",BD113+BL113+BT113+CB113)</f>
        <v>0</v>
      </c>
      <c r="AW113" s="59">
        <f t="shared" ref="AW113" si="206">IF(ISERROR(BE113+BM113+BU113+CC113),"нд",BE113+BM113+BU113+CC113)</f>
        <v>0</v>
      </c>
      <c r="AX113" s="59">
        <f t="shared" ref="AX113" si="207">IF(ISERROR(BF113+BN113+BV113+CD113),"нд",BF113+BN113+BV113+CD113)</f>
        <v>0</v>
      </c>
      <c r="AY113" s="59">
        <f t="shared" ref="AY113" si="208">IF(ISERROR(BG113+BO113+BW113+CE113),"нд",BG113+BO113+BW113+CE113)</f>
        <v>0</v>
      </c>
      <c r="AZ113" s="50">
        <f t="shared" ref="AZ113" si="209">IF(ISERROR(BH113+BP113+BX113+CF113),"нд",BH113+BP113+BX113+CF113)</f>
        <v>0</v>
      </c>
      <c r="BA113" s="50">
        <v>0</v>
      </c>
      <c r="BB113" s="50">
        <v>0</v>
      </c>
      <c r="BC113" s="50">
        <v>0</v>
      </c>
      <c r="BD113" s="50">
        <v>0</v>
      </c>
      <c r="BE113" s="59">
        <v>0</v>
      </c>
      <c r="BF113" s="59">
        <v>0</v>
      </c>
      <c r="BG113" s="59">
        <v>0</v>
      </c>
      <c r="BH113" s="50">
        <v>0</v>
      </c>
      <c r="BI113" s="50">
        <v>0</v>
      </c>
      <c r="BJ113" s="50">
        <v>0</v>
      </c>
      <c r="BK113" s="50">
        <v>0</v>
      </c>
      <c r="BL113" s="50">
        <v>0</v>
      </c>
      <c r="BM113" s="59">
        <v>0</v>
      </c>
      <c r="BN113" s="59">
        <v>0</v>
      </c>
      <c r="BO113" s="59">
        <v>0</v>
      </c>
      <c r="BP113" s="50">
        <v>0</v>
      </c>
      <c r="BQ113" s="50">
        <v>0</v>
      </c>
      <c r="BR113" s="50">
        <v>0</v>
      </c>
      <c r="BS113" s="50">
        <v>0</v>
      </c>
      <c r="BT113" s="50">
        <v>0</v>
      </c>
      <c r="BU113" s="59">
        <v>0</v>
      </c>
      <c r="BV113" s="59">
        <v>0</v>
      </c>
      <c r="BW113" s="59">
        <v>0</v>
      </c>
      <c r="BX113" s="50">
        <v>0</v>
      </c>
      <c r="BY113" s="50">
        <v>0</v>
      </c>
      <c r="BZ113" s="50">
        <v>0</v>
      </c>
      <c r="CA113" s="50">
        <v>0</v>
      </c>
      <c r="CB113" s="50">
        <v>0</v>
      </c>
      <c r="CC113" s="59">
        <v>0</v>
      </c>
      <c r="CD113" s="59">
        <v>0</v>
      </c>
      <c r="CE113" s="59">
        <v>0</v>
      </c>
      <c r="CF113" s="50">
        <v>0</v>
      </c>
      <c r="CG113" s="50">
        <f t="shared" ref="CG113" si="210">IF(ISERROR(AS113-E113),"нд",AS113-E113)</f>
        <v>0</v>
      </c>
      <c r="CH113" s="50">
        <f t="shared" ref="CH113" si="211">IF(ISERROR(AT113-F113),"нд",AT113-F113)</f>
        <v>0</v>
      </c>
      <c r="CI113" s="50">
        <f t="shared" ref="CI113" si="212">IF(ISERROR(AU113-G113),"нд",AU113-G113)</f>
        <v>0</v>
      </c>
      <c r="CJ113" s="50">
        <f t="shared" ref="CJ113" si="213">IF(ISERROR(AV113-H113),"нд",AV113-H113)</f>
        <v>0</v>
      </c>
      <c r="CK113" s="59">
        <f t="shared" ref="CK113" si="214">IF(ISERROR(AW113-I113),"нд",AW113-I113)</f>
        <v>0</v>
      </c>
      <c r="CL113" s="59">
        <f t="shared" ref="CL113" si="215">IF(ISERROR(AX113-J113),"нд",AX113-J113)</f>
        <v>0</v>
      </c>
      <c r="CM113" s="59">
        <f t="shared" ref="CM113" si="216">IF(ISERROR(AY113-K113),"нд",AY113-K113)</f>
        <v>0</v>
      </c>
      <c r="CN113" s="50">
        <f t="shared" ref="CN113" si="217">IF(ISERROR(AZ113-L113),"нд",AZ113-L113)</f>
        <v>0</v>
      </c>
      <c r="CO113" s="70"/>
    </row>
    <row r="114" spans="1:93" x14ac:dyDescent="0.25">
      <c r="A114" s="39" t="s">
        <v>212</v>
      </c>
      <c r="B114" s="40" t="s">
        <v>238</v>
      </c>
      <c r="C114" s="41" t="s">
        <v>239</v>
      </c>
      <c r="D114" s="54" t="s">
        <v>215</v>
      </c>
      <c r="E114" s="50">
        <f t="shared" ref="E114:E115" si="218">IF(ISERROR(M114+U114+AC114+AK114),"нд",M114+U114+AC114+AK114)</f>
        <v>0</v>
      </c>
      <c r="F114" s="50">
        <f t="shared" ref="F114:F115" si="219">IF(ISERROR(N114+V114+AD114+AL114),"нд",N114+V114+AD114+AL114)</f>
        <v>0</v>
      </c>
      <c r="G114" s="50">
        <f t="shared" ref="G114:G115" si="220">IF(ISERROR(O114+W114+AE114+AM114),"нд",O114+W114+AE114+AM114)</f>
        <v>0</v>
      </c>
      <c r="H114" s="50">
        <f t="shared" ref="H114:H115" si="221">IF(ISERROR(P114+X114+AF114+AN114),"нд",P114+X114+AF114+AN114)</f>
        <v>0</v>
      </c>
      <c r="I114" s="59">
        <f t="shared" ref="I114:I115" si="222">IF(ISERROR(Q114+Y114+AG114+AO114),"нд",Q114+Y114+AG114+AO114)</f>
        <v>0</v>
      </c>
      <c r="J114" s="59">
        <f t="shared" ref="J114:J115" si="223">IF(ISERROR(R114+Z114+AH114+AP114),"нд",R114+Z114+AH114+AP114)</f>
        <v>0</v>
      </c>
      <c r="K114" s="59">
        <f t="shared" ref="K114:K115" si="224">IF(ISERROR(S114+AA114+AI114+AQ114),"нд",S114+AA114+AI114+AQ114)</f>
        <v>0</v>
      </c>
      <c r="L114" s="50">
        <f t="shared" ref="L114:L115" si="225">IF(ISERROR(T114+AB114+AJ114+AR114),"нд",T114+AB114+AJ114+AR114)</f>
        <v>0</v>
      </c>
      <c r="M114" s="50">
        <v>0</v>
      </c>
      <c r="N114" s="50">
        <v>0</v>
      </c>
      <c r="O114" s="50">
        <v>0</v>
      </c>
      <c r="P114" s="50">
        <v>0</v>
      </c>
      <c r="Q114" s="59">
        <v>0</v>
      </c>
      <c r="R114" s="59">
        <v>0</v>
      </c>
      <c r="S114" s="59">
        <v>0</v>
      </c>
      <c r="T114" s="50">
        <v>0</v>
      </c>
      <c r="U114" s="50">
        <v>0</v>
      </c>
      <c r="V114" s="50">
        <v>0</v>
      </c>
      <c r="W114" s="50">
        <v>0</v>
      </c>
      <c r="X114" s="50">
        <v>0</v>
      </c>
      <c r="Y114" s="59">
        <v>0</v>
      </c>
      <c r="Z114" s="59">
        <v>0</v>
      </c>
      <c r="AA114" s="59">
        <v>0</v>
      </c>
      <c r="AB114" s="50">
        <v>0</v>
      </c>
      <c r="AC114" s="50">
        <v>0</v>
      </c>
      <c r="AD114" s="50">
        <v>0</v>
      </c>
      <c r="AE114" s="50">
        <v>0</v>
      </c>
      <c r="AF114" s="50">
        <v>0</v>
      </c>
      <c r="AG114" s="59">
        <v>0</v>
      </c>
      <c r="AH114" s="59">
        <v>0</v>
      </c>
      <c r="AI114" s="59">
        <v>0</v>
      </c>
      <c r="AJ114" s="50">
        <v>0</v>
      </c>
      <c r="AK114" s="50">
        <v>0</v>
      </c>
      <c r="AL114" s="50">
        <v>0</v>
      </c>
      <c r="AM114" s="50">
        <v>0</v>
      </c>
      <c r="AN114" s="50">
        <v>0</v>
      </c>
      <c r="AO114" s="59">
        <v>0</v>
      </c>
      <c r="AP114" s="59">
        <v>0</v>
      </c>
      <c r="AQ114" s="59">
        <v>0</v>
      </c>
      <c r="AR114" s="50">
        <v>0</v>
      </c>
      <c r="AS114" s="50">
        <f t="shared" ref="AS114:AS115" si="226">IF(ISERROR(BA114+BI114+BQ114+BY114),"нд",BA114+BI114+BQ114+BY114)</f>
        <v>0</v>
      </c>
      <c r="AT114" s="50">
        <f t="shared" ref="AT114:AT115" si="227">IF(ISERROR(BB114+BJ114+BR114+BZ114),"нд",BB114+BJ114+BR114+BZ114)</f>
        <v>0</v>
      </c>
      <c r="AU114" s="50">
        <f t="shared" ref="AU114:AU115" si="228">IF(ISERROR(BC114+BK114+BS114+CA114),"нд",BC114+BK114+BS114+CA114)</f>
        <v>0</v>
      </c>
      <c r="AV114" s="50">
        <f t="shared" ref="AV114:AV115" si="229">IF(ISERROR(BD114+BL114+BT114+CB114),"нд",BD114+BL114+BT114+CB114)</f>
        <v>0</v>
      </c>
      <c r="AW114" s="59">
        <f t="shared" ref="AW114:AW115" si="230">IF(ISERROR(BE114+BM114+BU114+CC114),"нд",BE114+BM114+BU114+CC114)</f>
        <v>0</v>
      </c>
      <c r="AX114" s="59">
        <f t="shared" ref="AX114:AX115" si="231">IF(ISERROR(BF114+BN114+BV114+CD114),"нд",BF114+BN114+BV114+CD114)</f>
        <v>0</v>
      </c>
      <c r="AY114" s="59">
        <f t="shared" ref="AY114:AY115" si="232">IF(ISERROR(BG114+BO114+BW114+CE114),"нд",BG114+BO114+BW114+CE114)</f>
        <v>0</v>
      </c>
      <c r="AZ114" s="50">
        <f t="shared" ref="AZ114:AZ115" si="233">IF(ISERROR(BH114+BP114+BX114+CF114),"нд",BH114+BP114+BX114+CF114)</f>
        <v>0</v>
      </c>
      <c r="BA114" s="50">
        <v>0</v>
      </c>
      <c r="BB114" s="50">
        <v>0</v>
      </c>
      <c r="BC114" s="50">
        <v>0</v>
      </c>
      <c r="BD114" s="50">
        <v>0</v>
      </c>
      <c r="BE114" s="59">
        <v>0</v>
      </c>
      <c r="BF114" s="59">
        <v>0</v>
      </c>
      <c r="BG114" s="59">
        <v>0</v>
      </c>
      <c r="BH114" s="50">
        <v>0</v>
      </c>
      <c r="BI114" s="50">
        <v>0</v>
      </c>
      <c r="BJ114" s="50">
        <v>0</v>
      </c>
      <c r="BK114" s="50">
        <v>0</v>
      </c>
      <c r="BL114" s="50">
        <v>0</v>
      </c>
      <c r="BM114" s="59">
        <v>0</v>
      </c>
      <c r="BN114" s="59">
        <v>0</v>
      </c>
      <c r="BO114" s="59">
        <v>0</v>
      </c>
      <c r="BP114" s="50">
        <v>0</v>
      </c>
      <c r="BQ114" s="50">
        <v>0</v>
      </c>
      <c r="BR114" s="50">
        <v>0</v>
      </c>
      <c r="BS114" s="50">
        <v>0</v>
      </c>
      <c r="BT114" s="50">
        <v>0</v>
      </c>
      <c r="BU114" s="59">
        <v>0</v>
      </c>
      <c r="BV114" s="59">
        <v>0</v>
      </c>
      <c r="BW114" s="59">
        <v>0</v>
      </c>
      <c r="BX114" s="50">
        <v>0</v>
      </c>
      <c r="BY114" s="50">
        <v>0</v>
      </c>
      <c r="BZ114" s="50">
        <v>0</v>
      </c>
      <c r="CA114" s="50">
        <v>0</v>
      </c>
      <c r="CB114" s="50">
        <v>0</v>
      </c>
      <c r="CC114" s="59">
        <v>0</v>
      </c>
      <c r="CD114" s="59">
        <v>0</v>
      </c>
      <c r="CE114" s="59">
        <v>0</v>
      </c>
      <c r="CF114" s="50">
        <v>0</v>
      </c>
      <c r="CG114" s="50">
        <f t="shared" ref="CG114:CG115" si="234">IF(ISERROR(AS114-E114),"нд",AS114-E114)</f>
        <v>0</v>
      </c>
      <c r="CH114" s="50">
        <f t="shared" ref="CH114:CH115" si="235">IF(ISERROR(AT114-F114),"нд",AT114-F114)</f>
        <v>0</v>
      </c>
      <c r="CI114" s="50">
        <f t="shared" ref="CI114:CI115" si="236">IF(ISERROR(AU114-G114),"нд",AU114-G114)</f>
        <v>0</v>
      </c>
      <c r="CJ114" s="50">
        <f t="shared" ref="CJ114:CJ115" si="237">IF(ISERROR(AV114-H114),"нд",AV114-H114)</f>
        <v>0</v>
      </c>
      <c r="CK114" s="59">
        <f t="shared" ref="CK114:CK115" si="238">IF(ISERROR(AW114-I114),"нд",AW114-I114)</f>
        <v>0</v>
      </c>
      <c r="CL114" s="59">
        <f t="shared" ref="CL114:CL115" si="239">IF(ISERROR(AX114-J114),"нд",AX114-J114)</f>
        <v>0</v>
      </c>
      <c r="CM114" s="59">
        <f t="shared" ref="CM114:CM115" si="240">IF(ISERROR(AY114-K114),"нд",AY114-K114)</f>
        <v>0</v>
      </c>
      <c r="CN114" s="50">
        <f t="shared" ref="CN114:CN115" si="241">IF(ISERROR(AZ114-L114),"нд",AZ114-L114)</f>
        <v>0</v>
      </c>
      <c r="CO114" s="41"/>
    </row>
    <row r="115" spans="1:93" ht="27" customHeight="1" x14ac:dyDescent="0.25">
      <c r="A115" s="39" t="s">
        <v>212</v>
      </c>
      <c r="B115" s="42" t="s">
        <v>240</v>
      </c>
      <c r="C115" s="41" t="s">
        <v>241</v>
      </c>
      <c r="D115" s="54" t="s">
        <v>215</v>
      </c>
      <c r="E115" s="50">
        <f t="shared" si="218"/>
        <v>0</v>
      </c>
      <c r="F115" s="50">
        <f t="shared" si="219"/>
        <v>0</v>
      </c>
      <c r="G115" s="50">
        <f t="shared" si="220"/>
        <v>0</v>
      </c>
      <c r="H115" s="50">
        <f t="shared" si="221"/>
        <v>0</v>
      </c>
      <c r="I115" s="59">
        <f t="shared" si="222"/>
        <v>0</v>
      </c>
      <c r="J115" s="59">
        <f t="shared" si="223"/>
        <v>0</v>
      </c>
      <c r="K115" s="59">
        <f t="shared" si="224"/>
        <v>0</v>
      </c>
      <c r="L115" s="50">
        <f t="shared" si="225"/>
        <v>0</v>
      </c>
      <c r="M115" s="50">
        <v>0</v>
      </c>
      <c r="N115" s="50">
        <v>0</v>
      </c>
      <c r="O115" s="50">
        <v>0</v>
      </c>
      <c r="P115" s="50">
        <v>0</v>
      </c>
      <c r="Q115" s="59">
        <v>0</v>
      </c>
      <c r="R115" s="59">
        <v>0</v>
      </c>
      <c r="S115" s="59">
        <v>0</v>
      </c>
      <c r="T115" s="50">
        <v>0</v>
      </c>
      <c r="U115" s="50">
        <v>0</v>
      </c>
      <c r="V115" s="50">
        <v>0</v>
      </c>
      <c r="W115" s="50">
        <v>0</v>
      </c>
      <c r="X115" s="50">
        <v>0</v>
      </c>
      <c r="Y115" s="59">
        <v>0</v>
      </c>
      <c r="Z115" s="59">
        <v>0</v>
      </c>
      <c r="AA115" s="59">
        <v>0</v>
      </c>
      <c r="AB115" s="50">
        <v>0</v>
      </c>
      <c r="AC115" s="50">
        <v>0</v>
      </c>
      <c r="AD115" s="50">
        <v>0</v>
      </c>
      <c r="AE115" s="50">
        <v>0</v>
      </c>
      <c r="AF115" s="50">
        <v>0</v>
      </c>
      <c r="AG115" s="59">
        <v>0</v>
      </c>
      <c r="AH115" s="59">
        <v>0</v>
      </c>
      <c r="AI115" s="59">
        <v>0</v>
      </c>
      <c r="AJ115" s="50">
        <v>0</v>
      </c>
      <c r="AK115" s="50">
        <v>0</v>
      </c>
      <c r="AL115" s="50">
        <v>0</v>
      </c>
      <c r="AM115" s="50">
        <v>0</v>
      </c>
      <c r="AN115" s="50">
        <v>0</v>
      </c>
      <c r="AO115" s="59">
        <v>0</v>
      </c>
      <c r="AP115" s="59">
        <v>0</v>
      </c>
      <c r="AQ115" s="59">
        <v>0</v>
      </c>
      <c r="AR115" s="50">
        <v>0</v>
      </c>
      <c r="AS115" s="50">
        <f t="shared" si="226"/>
        <v>0</v>
      </c>
      <c r="AT115" s="50">
        <f t="shared" si="227"/>
        <v>0</v>
      </c>
      <c r="AU115" s="50">
        <f t="shared" si="228"/>
        <v>0</v>
      </c>
      <c r="AV115" s="50">
        <f t="shared" si="229"/>
        <v>0</v>
      </c>
      <c r="AW115" s="59">
        <f t="shared" si="230"/>
        <v>0</v>
      </c>
      <c r="AX115" s="59">
        <f t="shared" si="231"/>
        <v>0</v>
      </c>
      <c r="AY115" s="59">
        <f t="shared" si="232"/>
        <v>0</v>
      </c>
      <c r="AZ115" s="50">
        <f t="shared" si="233"/>
        <v>0</v>
      </c>
      <c r="BA115" s="50">
        <v>0</v>
      </c>
      <c r="BB115" s="50">
        <v>0</v>
      </c>
      <c r="BC115" s="50">
        <v>0</v>
      </c>
      <c r="BD115" s="50">
        <v>0</v>
      </c>
      <c r="BE115" s="59">
        <v>0</v>
      </c>
      <c r="BF115" s="59">
        <v>0</v>
      </c>
      <c r="BG115" s="59">
        <v>0</v>
      </c>
      <c r="BH115" s="50">
        <v>0</v>
      </c>
      <c r="BI115" s="50">
        <v>0</v>
      </c>
      <c r="BJ115" s="50">
        <v>0</v>
      </c>
      <c r="BK115" s="50">
        <v>0</v>
      </c>
      <c r="BL115" s="50">
        <v>0</v>
      </c>
      <c r="BM115" s="59">
        <v>0</v>
      </c>
      <c r="BN115" s="59">
        <v>0</v>
      </c>
      <c r="BO115" s="59">
        <v>0</v>
      </c>
      <c r="BP115" s="50">
        <v>0</v>
      </c>
      <c r="BQ115" s="50">
        <v>0</v>
      </c>
      <c r="BR115" s="50">
        <v>0</v>
      </c>
      <c r="BS115" s="50">
        <v>0</v>
      </c>
      <c r="BT115" s="50">
        <v>0</v>
      </c>
      <c r="BU115" s="59">
        <v>0</v>
      </c>
      <c r="BV115" s="59">
        <v>0</v>
      </c>
      <c r="BW115" s="59">
        <v>0</v>
      </c>
      <c r="BX115" s="50">
        <v>0</v>
      </c>
      <c r="BY115" s="50">
        <v>0</v>
      </c>
      <c r="BZ115" s="50">
        <v>0</v>
      </c>
      <c r="CA115" s="50">
        <v>0</v>
      </c>
      <c r="CB115" s="50">
        <v>0</v>
      </c>
      <c r="CC115" s="59">
        <v>0</v>
      </c>
      <c r="CD115" s="59">
        <v>0</v>
      </c>
      <c r="CE115" s="59">
        <v>0</v>
      </c>
      <c r="CF115" s="50">
        <v>0</v>
      </c>
      <c r="CG115" s="50">
        <f t="shared" si="234"/>
        <v>0</v>
      </c>
      <c r="CH115" s="50">
        <f t="shared" si="235"/>
        <v>0</v>
      </c>
      <c r="CI115" s="50">
        <f t="shared" si="236"/>
        <v>0</v>
      </c>
      <c r="CJ115" s="50">
        <f t="shared" si="237"/>
        <v>0</v>
      </c>
      <c r="CK115" s="59">
        <f t="shared" si="238"/>
        <v>0</v>
      </c>
      <c r="CL115" s="59">
        <f t="shared" si="239"/>
        <v>0</v>
      </c>
      <c r="CM115" s="59">
        <f t="shared" si="240"/>
        <v>0</v>
      </c>
      <c r="CN115" s="50">
        <f t="shared" si="241"/>
        <v>0</v>
      </c>
      <c r="CO115" s="70"/>
    </row>
    <row r="116" spans="1:93" x14ac:dyDescent="0.25">
      <c r="A116" s="37" t="s">
        <v>19</v>
      </c>
      <c r="B116" s="45" t="s">
        <v>19</v>
      </c>
      <c r="C116" s="46"/>
      <c r="D116" s="46"/>
      <c r="E116" s="51"/>
      <c r="F116" s="51"/>
      <c r="G116" s="51"/>
      <c r="H116" s="51"/>
      <c r="I116" s="60"/>
      <c r="J116" s="60"/>
      <c r="K116" s="60"/>
      <c r="L116" s="51"/>
      <c r="M116" s="51"/>
      <c r="N116" s="51"/>
      <c r="O116" s="51"/>
      <c r="P116" s="51"/>
      <c r="Q116" s="60"/>
      <c r="R116" s="60"/>
      <c r="S116" s="60"/>
      <c r="T116" s="51"/>
      <c r="U116" s="51"/>
      <c r="V116" s="51"/>
      <c r="W116" s="51"/>
      <c r="X116" s="51"/>
      <c r="Y116" s="60"/>
      <c r="Z116" s="60"/>
      <c r="AA116" s="60"/>
      <c r="AB116" s="51"/>
      <c r="AC116" s="51"/>
      <c r="AD116" s="51"/>
      <c r="AE116" s="51"/>
      <c r="AF116" s="51"/>
      <c r="AG116" s="60"/>
      <c r="AH116" s="60"/>
      <c r="AI116" s="60"/>
      <c r="AJ116" s="51"/>
      <c r="AK116" s="51"/>
      <c r="AL116" s="51"/>
      <c r="AM116" s="51"/>
      <c r="AN116" s="51"/>
      <c r="AO116" s="60"/>
      <c r="AP116" s="60"/>
      <c r="AQ116" s="60"/>
      <c r="AR116" s="51"/>
      <c r="AS116" s="51"/>
      <c r="AT116" s="51"/>
      <c r="AU116" s="51"/>
      <c r="AV116" s="51"/>
      <c r="AW116" s="60"/>
      <c r="AX116" s="60"/>
      <c r="AY116" s="60"/>
      <c r="AZ116" s="51"/>
      <c r="BA116" s="51"/>
      <c r="BB116" s="51"/>
      <c r="BC116" s="51"/>
      <c r="BD116" s="51"/>
      <c r="BE116" s="60"/>
      <c r="BF116" s="60"/>
      <c r="BG116" s="60"/>
      <c r="BH116" s="51"/>
      <c r="BI116" s="51"/>
      <c r="BJ116" s="51"/>
      <c r="BK116" s="51"/>
      <c r="BL116" s="51"/>
      <c r="BM116" s="60"/>
      <c r="BN116" s="60"/>
      <c r="BO116" s="60"/>
      <c r="BP116" s="51"/>
      <c r="BQ116" s="51"/>
      <c r="BR116" s="51"/>
      <c r="BS116" s="51"/>
      <c r="BT116" s="51"/>
      <c r="BU116" s="60"/>
      <c r="BV116" s="60"/>
      <c r="BW116" s="60"/>
      <c r="BX116" s="51"/>
      <c r="BY116" s="51"/>
      <c r="BZ116" s="51"/>
      <c r="CA116" s="51"/>
      <c r="CB116" s="51"/>
      <c r="CC116" s="60"/>
      <c r="CD116" s="60"/>
      <c r="CE116" s="60"/>
      <c r="CF116" s="51"/>
      <c r="CG116" s="51"/>
      <c r="CH116" s="51"/>
      <c r="CI116" s="51"/>
      <c r="CJ116" s="51"/>
      <c r="CK116" s="60"/>
      <c r="CL116" s="60"/>
      <c r="CM116" s="60"/>
      <c r="CN116" s="51"/>
      <c r="CO116" s="46"/>
    </row>
  </sheetData>
  <mergeCells count="24">
    <mergeCell ref="CO15:CO18"/>
    <mergeCell ref="E16:AR16"/>
    <mergeCell ref="AS16:CF16"/>
    <mergeCell ref="E17:L17"/>
    <mergeCell ref="M17:T17"/>
    <mergeCell ref="U17:AB17"/>
    <mergeCell ref="AC17:AJ17"/>
    <mergeCell ref="AK17:AR17"/>
    <mergeCell ref="AS17:AZ17"/>
    <mergeCell ref="BA17:BH17"/>
    <mergeCell ref="BI17:BP17"/>
    <mergeCell ref="BQ17:BX17"/>
    <mergeCell ref="CG15:CN17"/>
    <mergeCell ref="A4:AR4"/>
    <mergeCell ref="A5:AR5"/>
    <mergeCell ref="A7:AR7"/>
    <mergeCell ref="A10:AR10"/>
    <mergeCell ref="BY17:CF17"/>
    <mergeCell ref="E15:CF15"/>
    <mergeCell ref="A12:AR12"/>
    <mergeCell ref="A15:A18"/>
    <mergeCell ref="B15:B18"/>
    <mergeCell ref="C15:C18"/>
    <mergeCell ref="D15:D18"/>
  </mergeCells>
  <conditionalFormatting sqref="E20:CN116">
    <cfRule type="cellIs" dxfId="0" priority="4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31" fitToWidth="2" fitToHeight="0" orientation="landscape" r:id="rId1"/>
  <ignoredErrors>
    <ignoredError sqref="BA19:CF19 M19:AR19" twoDigitTextYear="1"/>
    <ignoredError sqref="A20:A29" numberStoredAsText="1"/>
    <ignoredError sqref="M107:CN107 M78:CN78 AC34:AR34 BS34:CN34 BA34:BP34 M34:AB34" formulaRange="1"/>
    <ignoredError sqref="AS34:AZ34 BQ34:BR34" formula="1" formulaRange="1"/>
    <ignoredError sqref="K112" formula="1"/>
    <ignoredError sqref="A71:A73 A30:A68 A69:A70 A74:A75 A82:A108 A116 A76:A81 A109:A115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№16</dc:title>
  <dc:creator/>
  <cp:keywords>Отчет ИП 2020 I квартал</cp:keywords>
  <cp:lastModifiedBy/>
  <dcterms:created xsi:type="dcterms:W3CDTF">2015-06-05T18:19:34Z</dcterms:created>
  <dcterms:modified xsi:type="dcterms:W3CDTF">2021-05-14T11:11:38Z</dcterms:modified>
  <cp:contentStatus>готова</cp:contentStatus>
</cp:coreProperties>
</file>