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79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7" i="1" l="1"/>
  <c r="AE77" i="1"/>
  <c r="AY112" i="1"/>
  <c r="AY26" i="1"/>
  <c r="AX112" i="1"/>
  <c r="AX26" i="1"/>
  <c r="AW112" i="1"/>
  <c r="AW26" i="1"/>
  <c r="AV112" i="1"/>
  <c r="AV26" i="1"/>
  <c r="AU112" i="1"/>
  <c r="AU26" i="1"/>
  <c r="AT112" i="1"/>
  <c r="AT26" i="1"/>
  <c r="AS112" i="1"/>
  <c r="AS26" i="1"/>
  <c r="AR112" i="1"/>
  <c r="AR26" i="1"/>
  <c r="AQ112" i="1"/>
  <c r="AQ26" i="1"/>
  <c r="AP112" i="1"/>
  <c r="AP26" i="1"/>
  <c r="AO112" i="1"/>
  <c r="AO26" i="1"/>
  <c r="AN112" i="1"/>
  <c r="AN26" i="1"/>
  <c r="AM112" i="1"/>
  <c r="AM26" i="1"/>
  <c r="AL112" i="1"/>
  <c r="AL26" i="1"/>
  <c r="AK112" i="1"/>
  <c r="AK26" i="1"/>
  <c r="AJ112" i="1"/>
  <c r="AJ26" i="1"/>
  <c r="AI112" i="1"/>
  <c r="AI26" i="1"/>
  <c r="AH112" i="1"/>
  <c r="AH26" i="1"/>
  <c r="AG112" i="1"/>
  <c r="AG26" i="1"/>
  <c r="AF112" i="1"/>
  <c r="AF26" i="1"/>
  <c r="AE112" i="1"/>
  <c r="AE26" i="1"/>
  <c r="AD112" i="1"/>
  <c r="AD26" i="1"/>
  <c r="AC112" i="1"/>
  <c r="AC26" i="1"/>
  <c r="AB112" i="1"/>
  <c r="AB26" i="1"/>
  <c r="AA112" i="1"/>
  <c r="AA26" i="1"/>
  <c r="Z112" i="1"/>
  <c r="Z26" i="1"/>
  <c r="Y112" i="1"/>
  <c r="Y26" i="1"/>
  <c r="X112" i="1"/>
  <c r="X26" i="1"/>
  <c r="W112" i="1"/>
  <c r="V112" i="1"/>
  <c r="V26" i="1"/>
  <c r="U112" i="1"/>
  <c r="U26" i="1"/>
  <c r="T112" i="1"/>
  <c r="T26" i="1"/>
  <c r="S112" i="1"/>
  <c r="S26" i="1"/>
  <c r="R112" i="1"/>
  <c r="R26" i="1"/>
  <c r="Q112" i="1"/>
  <c r="Q26" i="1"/>
  <c r="P112" i="1"/>
  <c r="P26" i="1"/>
  <c r="O112" i="1"/>
  <c r="O26" i="1"/>
  <c r="N112" i="1"/>
  <c r="N26" i="1"/>
  <c r="M112" i="1"/>
  <c r="M26" i="1"/>
  <c r="L112" i="1"/>
  <c r="L26" i="1"/>
  <c r="K112" i="1"/>
  <c r="K26" i="1"/>
  <c r="J112" i="1"/>
  <c r="J26" i="1"/>
  <c r="I112" i="1"/>
  <c r="I26" i="1"/>
  <c r="H112" i="1"/>
  <c r="H26" i="1"/>
  <c r="G112" i="1"/>
  <c r="G26" i="1"/>
  <c r="F112" i="1"/>
  <c r="F26" i="1"/>
  <c r="E112" i="1"/>
  <c r="E26" i="1"/>
  <c r="D112" i="1"/>
  <c r="D26" i="1"/>
  <c r="AY107" i="1"/>
  <c r="AY24" i="1"/>
  <c r="AX107" i="1"/>
  <c r="AX24" i="1"/>
  <c r="AW107" i="1"/>
  <c r="AW24" i="1"/>
  <c r="AV107" i="1"/>
  <c r="AV24" i="1"/>
  <c r="AU107" i="1"/>
  <c r="AU24" i="1"/>
  <c r="AT107" i="1"/>
  <c r="AT24" i="1"/>
  <c r="AS107" i="1"/>
  <c r="AS24" i="1"/>
  <c r="AR107" i="1"/>
  <c r="AR24" i="1"/>
  <c r="AQ107" i="1"/>
  <c r="AQ24" i="1"/>
  <c r="AP107" i="1"/>
  <c r="AP24" i="1"/>
  <c r="AO107" i="1"/>
  <c r="AO24" i="1"/>
  <c r="AN107" i="1"/>
  <c r="AN24" i="1"/>
  <c r="AM107" i="1"/>
  <c r="AM24" i="1"/>
  <c r="AL107" i="1"/>
  <c r="AL24" i="1"/>
  <c r="AK107" i="1"/>
  <c r="AK24" i="1"/>
  <c r="AJ107" i="1"/>
  <c r="AJ24" i="1"/>
  <c r="AI107" i="1"/>
  <c r="AI24" i="1"/>
  <c r="AH107" i="1"/>
  <c r="AH24" i="1"/>
  <c r="AG107" i="1"/>
  <c r="AG24" i="1"/>
  <c r="AF107" i="1"/>
  <c r="AF24" i="1"/>
  <c r="AE107" i="1"/>
  <c r="AD107" i="1"/>
  <c r="AD24" i="1"/>
  <c r="AC107" i="1"/>
  <c r="AC24" i="1"/>
  <c r="AB107" i="1"/>
  <c r="AB24" i="1"/>
  <c r="AA107" i="1"/>
  <c r="AA24" i="1"/>
  <c r="Z107" i="1"/>
  <c r="Z24" i="1"/>
  <c r="Y107" i="1"/>
  <c r="Y24" i="1"/>
  <c r="X107" i="1"/>
  <c r="X24" i="1"/>
  <c r="W107" i="1"/>
  <c r="W24" i="1"/>
  <c r="V107" i="1"/>
  <c r="V24" i="1"/>
  <c r="U107" i="1"/>
  <c r="U24" i="1"/>
  <c r="T107" i="1"/>
  <c r="T24" i="1"/>
  <c r="S107" i="1"/>
  <c r="S24" i="1"/>
  <c r="R107" i="1"/>
  <c r="R24" i="1"/>
  <c r="Q107" i="1"/>
  <c r="Q24" i="1"/>
  <c r="P107" i="1"/>
  <c r="P24" i="1"/>
  <c r="O107" i="1"/>
  <c r="O24" i="1"/>
  <c r="N107" i="1"/>
  <c r="N24" i="1"/>
  <c r="M107" i="1"/>
  <c r="M24" i="1"/>
  <c r="L107" i="1"/>
  <c r="L24" i="1"/>
  <c r="K107" i="1"/>
  <c r="K24" i="1"/>
  <c r="J107" i="1"/>
  <c r="J24" i="1"/>
  <c r="I107" i="1"/>
  <c r="I24" i="1"/>
  <c r="H107" i="1"/>
  <c r="H24" i="1"/>
  <c r="G107" i="1"/>
  <c r="G24" i="1"/>
  <c r="F107" i="1"/>
  <c r="F24" i="1"/>
  <c r="E107" i="1"/>
  <c r="E24" i="1"/>
  <c r="D107" i="1"/>
  <c r="D24" i="1"/>
  <c r="AY102" i="1"/>
  <c r="AX102" i="1"/>
  <c r="AX23" i="1"/>
  <c r="AW102" i="1"/>
  <c r="AW23" i="1"/>
  <c r="AV102" i="1"/>
  <c r="AV23" i="1"/>
  <c r="AU102" i="1"/>
  <c r="AU23" i="1"/>
  <c r="AT102" i="1"/>
  <c r="AT23" i="1"/>
  <c r="AS102" i="1"/>
  <c r="AS23" i="1"/>
  <c r="AR102" i="1"/>
  <c r="AR23" i="1"/>
  <c r="AQ102" i="1"/>
  <c r="AQ23" i="1"/>
  <c r="AP102" i="1"/>
  <c r="AP23" i="1"/>
  <c r="AO102" i="1"/>
  <c r="AO23" i="1"/>
  <c r="AN102" i="1"/>
  <c r="AN23" i="1"/>
  <c r="AM102" i="1"/>
  <c r="AM23" i="1"/>
  <c r="AL102" i="1"/>
  <c r="AL23" i="1"/>
  <c r="AK102" i="1"/>
  <c r="AK23" i="1"/>
  <c r="AJ102" i="1"/>
  <c r="AJ23" i="1"/>
  <c r="AI102" i="1"/>
  <c r="AI23" i="1"/>
  <c r="AH102" i="1"/>
  <c r="AH23" i="1"/>
  <c r="AG102" i="1"/>
  <c r="AG23" i="1"/>
  <c r="AF102" i="1"/>
  <c r="AF23" i="1"/>
  <c r="AE102" i="1"/>
  <c r="AE23" i="1"/>
  <c r="AD102" i="1"/>
  <c r="AD23" i="1"/>
  <c r="AC102" i="1"/>
  <c r="AC23" i="1"/>
  <c r="AB102" i="1"/>
  <c r="AB23" i="1"/>
  <c r="AA102" i="1"/>
  <c r="AA23" i="1"/>
  <c r="Z102" i="1"/>
  <c r="Z23" i="1"/>
  <c r="Y102" i="1"/>
  <c r="Y23" i="1"/>
  <c r="X102" i="1"/>
  <c r="X23" i="1"/>
  <c r="W102" i="1"/>
  <c r="W23" i="1"/>
  <c r="V102" i="1"/>
  <c r="V23" i="1"/>
  <c r="U102" i="1"/>
  <c r="U23" i="1"/>
  <c r="T102" i="1"/>
  <c r="T23" i="1"/>
  <c r="S102" i="1"/>
  <c r="S23" i="1"/>
  <c r="R102" i="1"/>
  <c r="R23" i="1"/>
  <c r="Q102" i="1"/>
  <c r="Q23" i="1"/>
  <c r="P102" i="1"/>
  <c r="P23" i="1"/>
  <c r="O102" i="1"/>
  <c r="N102" i="1"/>
  <c r="N23" i="1"/>
  <c r="M102" i="1"/>
  <c r="M23" i="1"/>
  <c r="L102" i="1"/>
  <c r="L23" i="1"/>
  <c r="K102" i="1"/>
  <c r="K23" i="1"/>
  <c r="J102" i="1"/>
  <c r="J23" i="1"/>
  <c r="I102" i="1"/>
  <c r="I23" i="1"/>
  <c r="H102" i="1"/>
  <c r="H23" i="1"/>
  <c r="G102" i="1"/>
  <c r="G23" i="1"/>
  <c r="F102" i="1"/>
  <c r="F23" i="1"/>
  <c r="E102" i="1"/>
  <c r="E23" i="1"/>
  <c r="D102" i="1"/>
  <c r="D23" i="1"/>
  <c r="AY78" i="1"/>
  <c r="AY77" i="1"/>
  <c r="AX78" i="1"/>
  <c r="AX77" i="1"/>
  <c r="AW78" i="1"/>
  <c r="AW77" i="1"/>
  <c r="AV78" i="1"/>
  <c r="AV77" i="1"/>
  <c r="AU78" i="1"/>
  <c r="AU77" i="1"/>
  <c r="AT78" i="1"/>
  <c r="AT77" i="1"/>
  <c r="AS78" i="1"/>
  <c r="AS77" i="1"/>
  <c r="AR78" i="1"/>
  <c r="AR77" i="1"/>
  <c r="AQ78" i="1"/>
  <c r="AQ77" i="1"/>
  <c r="AP78" i="1"/>
  <c r="AP77" i="1"/>
  <c r="AO78" i="1"/>
  <c r="AO77" i="1"/>
  <c r="AN78" i="1"/>
  <c r="AN77" i="1"/>
  <c r="AM78" i="1"/>
  <c r="AM77" i="1"/>
  <c r="AL78" i="1"/>
  <c r="AL77" i="1"/>
  <c r="AK78" i="1"/>
  <c r="AK77" i="1"/>
  <c r="AJ78" i="1"/>
  <c r="AJ77" i="1"/>
  <c r="AI78" i="1"/>
  <c r="AI77" i="1"/>
  <c r="AH78" i="1"/>
  <c r="AH77" i="1"/>
  <c r="AG78" i="1"/>
  <c r="AG77" i="1"/>
  <c r="AF78" i="1"/>
  <c r="AF77" i="1"/>
  <c r="AC78" i="1"/>
  <c r="AC77" i="1"/>
  <c r="AB78" i="1"/>
  <c r="AB77" i="1"/>
  <c r="AA78" i="1"/>
  <c r="AA77" i="1"/>
  <c r="Z78" i="1"/>
  <c r="Z77" i="1"/>
  <c r="Y78" i="1"/>
  <c r="Y77" i="1"/>
  <c r="X78" i="1"/>
  <c r="X77" i="1"/>
  <c r="W78" i="1"/>
  <c r="W77" i="1"/>
  <c r="V78" i="1"/>
  <c r="V77" i="1"/>
  <c r="U78" i="1"/>
  <c r="U77" i="1"/>
  <c r="T78" i="1"/>
  <c r="T77" i="1"/>
  <c r="S78" i="1"/>
  <c r="S77" i="1"/>
  <c r="R78" i="1"/>
  <c r="R77" i="1"/>
  <c r="Q78" i="1"/>
  <c r="Q77" i="1"/>
  <c r="P78" i="1"/>
  <c r="P77" i="1"/>
  <c r="O78" i="1"/>
  <c r="O77" i="1"/>
  <c r="N78" i="1"/>
  <c r="N77" i="1"/>
  <c r="M78" i="1"/>
  <c r="L78" i="1"/>
  <c r="L77" i="1"/>
  <c r="K78" i="1"/>
  <c r="K77" i="1"/>
  <c r="J78" i="1"/>
  <c r="J77" i="1"/>
  <c r="I78" i="1"/>
  <c r="I77" i="1"/>
  <c r="H78" i="1"/>
  <c r="H77" i="1"/>
  <c r="G78" i="1"/>
  <c r="G77" i="1"/>
  <c r="F78" i="1"/>
  <c r="F77" i="1"/>
  <c r="E78" i="1"/>
  <c r="E77" i="1"/>
  <c r="D78" i="1"/>
  <c r="D77" i="1"/>
  <c r="M77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Y73" i="1"/>
  <c r="AX73" i="1"/>
  <c r="AW73" i="1"/>
  <c r="AV73" i="1"/>
  <c r="AV72" i="1"/>
  <c r="AU73" i="1"/>
  <c r="AU72" i="1"/>
  <c r="AT73" i="1"/>
  <c r="AT72" i="1"/>
  <c r="AS73" i="1"/>
  <c r="AS72" i="1"/>
  <c r="AR73" i="1"/>
  <c r="AR72" i="1"/>
  <c r="AQ73" i="1"/>
  <c r="AQ72" i="1"/>
  <c r="AP73" i="1"/>
  <c r="AP72" i="1"/>
  <c r="AO73" i="1"/>
  <c r="AO72" i="1"/>
  <c r="AN73" i="1"/>
  <c r="AN72" i="1"/>
  <c r="AM73" i="1"/>
  <c r="AM72" i="1"/>
  <c r="AL73" i="1"/>
  <c r="AL72" i="1"/>
  <c r="AK73" i="1"/>
  <c r="AK72" i="1"/>
  <c r="AJ73" i="1"/>
  <c r="AJ72" i="1"/>
  <c r="AI73" i="1"/>
  <c r="AI72" i="1"/>
  <c r="AH73" i="1"/>
  <c r="AH72" i="1"/>
  <c r="AG73" i="1"/>
  <c r="AG72" i="1"/>
  <c r="AF73" i="1"/>
  <c r="AF72" i="1"/>
  <c r="AE73" i="1"/>
  <c r="AE72" i="1"/>
  <c r="AD73" i="1"/>
  <c r="AD72" i="1"/>
  <c r="AC73" i="1"/>
  <c r="AC72" i="1"/>
  <c r="AB73" i="1"/>
  <c r="AB72" i="1"/>
  <c r="AA73" i="1"/>
  <c r="AA72" i="1"/>
  <c r="Z73" i="1"/>
  <c r="Z72" i="1"/>
  <c r="Y73" i="1"/>
  <c r="Y72" i="1"/>
  <c r="X73" i="1"/>
  <c r="W73" i="1"/>
  <c r="W72" i="1"/>
  <c r="V73" i="1"/>
  <c r="V72" i="1"/>
  <c r="U73" i="1"/>
  <c r="U72" i="1"/>
  <c r="T73" i="1"/>
  <c r="T72" i="1"/>
  <c r="S73" i="1"/>
  <c r="S72" i="1"/>
  <c r="R73" i="1"/>
  <c r="R72" i="1"/>
  <c r="Q73" i="1"/>
  <c r="Q72" i="1"/>
  <c r="P73" i="1"/>
  <c r="P72" i="1"/>
  <c r="O73" i="1"/>
  <c r="O72" i="1"/>
  <c r="N73" i="1"/>
  <c r="N72" i="1"/>
  <c r="M73" i="1"/>
  <c r="M72" i="1"/>
  <c r="L73" i="1"/>
  <c r="L72" i="1"/>
  <c r="K73" i="1"/>
  <c r="K72" i="1"/>
  <c r="J73" i="1"/>
  <c r="J72" i="1"/>
  <c r="I73" i="1"/>
  <c r="I72" i="1"/>
  <c r="H73" i="1"/>
  <c r="H72" i="1"/>
  <c r="G73" i="1"/>
  <c r="G72" i="1"/>
  <c r="F73" i="1"/>
  <c r="F72" i="1"/>
  <c r="E73" i="1"/>
  <c r="E72" i="1"/>
  <c r="D73" i="1"/>
  <c r="D72" i="1"/>
  <c r="AY72" i="1"/>
  <c r="AX72" i="1"/>
  <c r="AW72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Y65" i="1"/>
  <c r="X66" i="1"/>
  <c r="X65" i="1"/>
  <c r="W66" i="1"/>
  <c r="W65" i="1"/>
  <c r="V66" i="1"/>
  <c r="V65" i="1"/>
  <c r="U66" i="1"/>
  <c r="U65" i="1"/>
  <c r="T66" i="1"/>
  <c r="S66" i="1"/>
  <c r="S65" i="1"/>
  <c r="R66" i="1"/>
  <c r="R65" i="1"/>
  <c r="Q66" i="1"/>
  <c r="Q65" i="1"/>
  <c r="P66" i="1"/>
  <c r="P65" i="1"/>
  <c r="O66" i="1"/>
  <c r="O65" i="1"/>
  <c r="N66" i="1"/>
  <c r="N65" i="1"/>
  <c r="M66" i="1"/>
  <c r="M65" i="1"/>
  <c r="L66" i="1"/>
  <c r="L65" i="1"/>
  <c r="K66" i="1"/>
  <c r="K65" i="1"/>
  <c r="J66" i="1"/>
  <c r="J65" i="1"/>
  <c r="I66" i="1"/>
  <c r="I65" i="1"/>
  <c r="H66" i="1"/>
  <c r="H65" i="1"/>
  <c r="G66" i="1"/>
  <c r="G65" i="1"/>
  <c r="F66" i="1"/>
  <c r="F65" i="1"/>
  <c r="E66" i="1"/>
  <c r="E65" i="1"/>
  <c r="D66" i="1"/>
  <c r="D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J30" i="1"/>
  <c r="AJ29" i="1"/>
  <c r="AJ21" i="1"/>
  <c r="AI31" i="1"/>
  <c r="AI30" i="1"/>
  <c r="AI29" i="1"/>
  <c r="AI21" i="1"/>
  <c r="AH31" i="1"/>
  <c r="AH30" i="1"/>
  <c r="AH29" i="1"/>
  <c r="AH21" i="1"/>
  <c r="AG31" i="1"/>
  <c r="AF31" i="1"/>
  <c r="AE31" i="1"/>
  <c r="AD31" i="1"/>
  <c r="AD30" i="1"/>
  <c r="AD29" i="1"/>
  <c r="AD21" i="1"/>
  <c r="AC31" i="1"/>
  <c r="AC30" i="1"/>
  <c r="AC29" i="1"/>
  <c r="AC21" i="1"/>
  <c r="AB31" i="1"/>
  <c r="AB30" i="1"/>
  <c r="AB29" i="1"/>
  <c r="AB21" i="1"/>
  <c r="AA31" i="1"/>
  <c r="Z31" i="1"/>
  <c r="Z30" i="1"/>
  <c r="Z29" i="1"/>
  <c r="Z21" i="1"/>
  <c r="Y31" i="1"/>
  <c r="Y30" i="1"/>
  <c r="Y29" i="1"/>
  <c r="Y21" i="1"/>
  <c r="X31" i="1"/>
  <c r="W31" i="1"/>
  <c r="V31" i="1"/>
  <c r="V30" i="1"/>
  <c r="V29" i="1"/>
  <c r="V21" i="1"/>
  <c r="U31" i="1"/>
  <c r="U30" i="1"/>
  <c r="U29" i="1"/>
  <c r="U21" i="1"/>
  <c r="T31" i="1"/>
  <c r="T30" i="1"/>
  <c r="T29" i="1"/>
  <c r="T21" i="1"/>
  <c r="S31" i="1"/>
  <c r="R31" i="1"/>
  <c r="R30" i="1"/>
  <c r="R29" i="1"/>
  <c r="R21" i="1"/>
  <c r="Q31" i="1"/>
  <c r="Q30" i="1"/>
  <c r="Q29" i="1"/>
  <c r="Q21" i="1"/>
  <c r="P31" i="1"/>
  <c r="O31" i="1"/>
  <c r="O30" i="1"/>
  <c r="O29" i="1"/>
  <c r="O21" i="1"/>
  <c r="N31" i="1"/>
  <c r="N30" i="1"/>
  <c r="N29" i="1"/>
  <c r="N21" i="1"/>
  <c r="M31" i="1"/>
  <c r="M30" i="1"/>
  <c r="M29" i="1"/>
  <c r="M21" i="1"/>
  <c r="L31" i="1"/>
  <c r="K31" i="1"/>
  <c r="K30" i="1"/>
  <c r="K29" i="1"/>
  <c r="K21" i="1"/>
  <c r="J31" i="1"/>
  <c r="J30" i="1"/>
  <c r="J29" i="1"/>
  <c r="J21" i="1"/>
  <c r="I31" i="1"/>
  <c r="I30" i="1"/>
  <c r="I29" i="1"/>
  <c r="I21" i="1"/>
  <c r="H31" i="1"/>
  <c r="H30" i="1"/>
  <c r="H29" i="1"/>
  <c r="H21" i="1"/>
  <c r="G31" i="1"/>
  <c r="F31" i="1"/>
  <c r="F30" i="1"/>
  <c r="F29" i="1"/>
  <c r="F21" i="1"/>
  <c r="E31" i="1"/>
  <c r="E30" i="1"/>
  <c r="E29" i="1"/>
  <c r="E21" i="1"/>
  <c r="D31" i="1"/>
  <c r="D30" i="1"/>
  <c r="D29" i="1"/>
  <c r="D21" i="1"/>
  <c r="AY30" i="1"/>
  <c r="AY29" i="1"/>
  <c r="AY21" i="1"/>
  <c r="AX30" i="1"/>
  <c r="AX29" i="1"/>
  <c r="AX21" i="1"/>
  <c r="AW30" i="1"/>
  <c r="AW29" i="1"/>
  <c r="AW21" i="1"/>
  <c r="AV30" i="1"/>
  <c r="AV29" i="1"/>
  <c r="AV21" i="1"/>
  <c r="AU30" i="1"/>
  <c r="AU29" i="1"/>
  <c r="AU21" i="1"/>
  <c r="AT30" i="1"/>
  <c r="AT29" i="1"/>
  <c r="AT21" i="1"/>
  <c r="AS30" i="1"/>
  <c r="AS29" i="1"/>
  <c r="AS21" i="1"/>
  <c r="AR30" i="1"/>
  <c r="AR29" i="1"/>
  <c r="AR21" i="1"/>
  <c r="AQ30" i="1"/>
  <c r="AQ29" i="1"/>
  <c r="AQ21" i="1"/>
  <c r="AP30" i="1"/>
  <c r="AP29" i="1"/>
  <c r="AP21" i="1"/>
  <c r="AO30" i="1"/>
  <c r="AO29" i="1"/>
  <c r="AO21" i="1"/>
  <c r="AN30" i="1"/>
  <c r="AN29" i="1"/>
  <c r="AN21" i="1"/>
  <c r="AM30" i="1"/>
  <c r="AM29" i="1"/>
  <c r="AM21" i="1"/>
  <c r="AL30" i="1"/>
  <c r="AL29" i="1"/>
  <c r="AL21" i="1"/>
  <c r="AF30" i="1"/>
  <c r="AF29" i="1"/>
  <c r="AF21" i="1"/>
  <c r="AE30" i="1"/>
  <c r="AE29" i="1"/>
  <c r="AE21" i="1"/>
  <c r="AA30" i="1"/>
  <c r="AA29" i="1"/>
  <c r="AA21" i="1"/>
  <c r="X30" i="1"/>
  <c r="X29" i="1"/>
  <c r="X21" i="1"/>
  <c r="W30" i="1"/>
  <c r="W29" i="1"/>
  <c r="W21" i="1"/>
  <c r="S30" i="1"/>
  <c r="S29" i="1"/>
  <c r="S21" i="1"/>
  <c r="P30" i="1"/>
  <c r="P29" i="1"/>
  <c r="P21" i="1"/>
  <c r="G30" i="1"/>
  <c r="G29" i="1"/>
  <c r="G21" i="1"/>
  <c r="W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E24" i="1"/>
  <c r="AY23" i="1"/>
  <c r="O23" i="1"/>
  <c r="AG30" i="1"/>
  <c r="AG29" i="1"/>
  <c r="AG21" i="1"/>
  <c r="AK30" i="1"/>
  <c r="AK29" i="1"/>
  <c r="AK21" i="1"/>
  <c r="T65" i="1"/>
  <c r="T64" i="1"/>
  <c r="T22" i="1"/>
  <c r="T20" i="1"/>
  <c r="S64" i="1"/>
  <c r="S22" i="1"/>
  <c r="S20" i="1"/>
  <c r="AU64" i="1"/>
  <c r="AU22" i="1"/>
  <c r="AU20" i="1"/>
  <c r="M64" i="1"/>
  <c r="M22" i="1"/>
  <c r="M20" i="1"/>
  <c r="I64" i="1"/>
  <c r="I22" i="1"/>
  <c r="AN64" i="1"/>
  <c r="AN22" i="1"/>
  <c r="AN20" i="1"/>
  <c r="AS64" i="1"/>
  <c r="AS22" i="1"/>
  <c r="AS20" i="1"/>
  <c r="AE64" i="1"/>
  <c r="AE22" i="1"/>
  <c r="AE20" i="1"/>
  <c r="AQ64" i="1"/>
  <c r="AQ22" i="1"/>
  <c r="AQ20" i="1"/>
  <c r="AR64" i="1"/>
  <c r="AR22" i="1"/>
  <c r="AR20" i="1"/>
  <c r="J64" i="1"/>
  <c r="J22" i="1"/>
  <c r="J20" i="1"/>
  <c r="R64" i="1"/>
  <c r="R22" i="1"/>
  <c r="R20" i="1"/>
  <c r="F64" i="1"/>
  <c r="F22" i="1"/>
  <c r="F20" i="1"/>
  <c r="N64" i="1"/>
  <c r="N22" i="1"/>
  <c r="N20" i="1"/>
  <c r="V64" i="1"/>
  <c r="V22" i="1"/>
  <c r="V20" i="1"/>
  <c r="AI64" i="1"/>
  <c r="AI22" i="1"/>
  <c r="AI20" i="1"/>
  <c r="I20" i="1"/>
  <c r="O64" i="1"/>
  <c r="O22" i="1"/>
  <c r="O20" i="1"/>
  <c r="U64" i="1"/>
  <c r="U22" i="1"/>
  <c r="U20" i="1"/>
  <c r="AM64" i="1"/>
  <c r="AM22" i="1"/>
  <c r="AM20" i="1"/>
  <c r="AY64" i="1"/>
  <c r="AY22" i="1"/>
  <c r="AY20" i="1"/>
  <c r="G64" i="1"/>
  <c r="G22" i="1"/>
  <c r="G20" i="1"/>
  <c r="W64" i="1"/>
  <c r="W22" i="1"/>
  <c r="W20" i="1"/>
  <c r="AC64" i="1"/>
  <c r="AC22" i="1"/>
  <c r="AC20" i="1"/>
  <c r="E64" i="1"/>
  <c r="E22" i="1"/>
  <c r="E20" i="1"/>
  <c r="L64" i="1"/>
  <c r="L22" i="1"/>
  <c r="AB64" i="1"/>
  <c r="AB22" i="1"/>
  <c r="AB20" i="1"/>
  <c r="AK64" i="1"/>
  <c r="AK22" i="1"/>
  <c r="AK20" i="1"/>
  <c r="Q64" i="1"/>
  <c r="Q22" i="1"/>
  <c r="Q20" i="1"/>
  <c r="L30" i="1"/>
  <c r="L29" i="1"/>
  <c r="L21" i="1"/>
  <c r="Z65" i="1"/>
  <c r="Z64" i="1"/>
  <c r="Z22" i="1"/>
  <c r="Z20" i="1"/>
  <c r="Y64" i="1"/>
  <c r="Y22" i="1"/>
  <c r="Y20" i="1"/>
  <c r="AD64" i="1"/>
  <c r="AD22" i="1"/>
  <c r="AD20" i="1"/>
  <c r="D64" i="1"/>
  <c r="D22" i="1"/>
  <c r="D20" i="1"/>
  <c r="H64" i="1"/>
  <c r="H22" i="1"/>
  <c r="H20" i="1"/>
  <c r="AG64" i="1"/>
  <c r="AG22" i="1"/>
  <c r="AG20" i="1"/>
  <c r="AO64" i="1"/>
  <c r="AO22" i="1"/>
  <c r="AO20" i="1"/>
  <c r="AW64" i="1"/>
  <c r="AW22" i="1"/>
  <c r="AW20" i="1"/>
  <c r="AF64" i="1"/>
  <c r="AF22" i="1"/>
  <c r="AF20" i="1"/>
  <c r="AJ64" i="1"/>
  <c r="AJ22" i="1"/>
  <c r="AJ20" i="1"/>
  <c r="AV64" i="1"/>
  <c r="AV22" i="1"/>
  <c r="AV20" i="1"/>
  <c r="K64" i="1"/>
  <c r="K22" i="1"/>
  <c r="K20" i="1"/>
  <c r="P64" i="1"/>
  <c r="P22" i="1"/>
  <c r="P20" i="1"/>
  <c r="AH64" i="1"/>
  <c r="AH22" i="1"/>
  <c r="AH20" i="1"/>
  <c r="AL64" i="1"/>
  <c r="AL22" i="1"/>
  <c r="AL20" i="1"/>
  <c r="AP64" i="1"/>
  <c r="AP22" i="1"/>
  <c r="AP20" i="1"/>
  <c r="AT64" i="1"/>
  <c r="AT22" i="1"/>
  <c r="AT20" i="1"/>
  <c r="AX64" i="1"/>
  <c r="AX22" i="1"/>
  <c r="AX20" i="1"/>
  <c r="AA64" i="1"/>
  <c r="AA22" i="1"/>
  <c r="AA20" i="1"/>
  <c r="X72" i="1"/>
  <c r="X64" i="1"/>
  <c r="X22" i="1"/>
  <c r="X20" i="1"/>
  <c r="L20" i="1"/>
</calcChain>
</file>

<file path=xl/sharedStrings.xml><?xml version="1.0" encoding="utf-8"?>
<sst xmlns="http://schemas.openxmlformats.org/spreadsheetml/2006/main" count="409" uniqueCount="217">
  <si>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</si>
  <si>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</si>
  <si>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</si>
  <si>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</si>
  <si>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</si>
  <si>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</si>
  <si>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</si>
  <si>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</si>
  <si>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</si>
  <si>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</si>
  <si>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</si>
  <si>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</si>
  <si>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</si>
  <si>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</si>
  <si>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</si>
  <si>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</si>
  <si>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</si>
  <si>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</si>
  <si>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I_172118182</t>
  </si>
  <si>
    <t>1.4</t>
  </si>
  <si>
    <t>1.5</t>
  </si>
  <si>
    <t>I_172118178</t>
  </si>
  <si>
    <t>нд</t>
  </si>
  <si>
    <t>к приказу Минэнерго России</t>
  </si>
  <si>
    <t>от « 25 » апреля 2018 г. № 320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</si>
  <si>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"Электрические сети"</t>
    </r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</si>
  <si>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</si>
  <si>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</si>
  <si>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</si>
  <si>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</si>
  <si>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</si>
  <si>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</si>
  <si>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</si>
  <si>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</si>
  <si>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</si>
  <si>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</si>
  <si>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</si>
  <si>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</si>
  <si>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</si>
  <si>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</si>
  <si>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</si>
  <si>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</si>
  <si>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</si>
  <si>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</si>
  <si>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</si>
  <si>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</si>
  <si>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</si>
  <si>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</si>
  <si>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</si>
  <si>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</si>
  <si>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</si>
  <si>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</si>
  <si>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</si>
  <si>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</si>
  <si>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</si>
  <si>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</si>
  <si>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</si>
  <si>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</si>
  <si>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</si>
  <si>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</si>
  <si>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</si>
  <si>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</si>
  <si>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</si>
  <si>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</si>
  <si>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</si>
  <si>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</si>
  <si>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</si>
  <si>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</si>
  <si>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</si>
  <si>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</si>
  <si>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</si>
  <si>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</si>
  <si>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</si>
  <si>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</si>
  <si>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</si>
  <si>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</si>
  <si>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</si>
  <si>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</si>
  <si>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</si>
  <si>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</si>
  <si>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</si>
  <si>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</si>
  <si>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</si>
  <si>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</si>
  <si>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</si>
  <si>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</si>
  <si>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</si>
  <si>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</si>
  <si>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</si>
  <si>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</si>
  <si>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</si>
  <si>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</si>
  <si>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</si>
  <si>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</si>
  <si>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</si>
  <si>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</si>
  <si>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</si>
  <si>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</si>
  <si>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</si>
  <si>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</si>
  <si>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</si>
  <si>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</si>
  <si>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</si>
  <si>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</si>
  <si>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</si>
  <si>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</si>
  <si>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</si>
  <si>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</si>
  <si>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</si>
  <si>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</si>
  <si>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</si>
  <si>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</si>
  <si>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</si>
  <si>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</si>
  <si>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</si>
  <si>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</si>
  <si>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</si>
  <si>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</si>
  <si>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</si>
  <si>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</si>
  <si>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</si>
  <si>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</si>
  <si>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</si>
  <si>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</si>
  <si>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</si>
  <si>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</si>
  <si>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</si>
  <si>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</si>
  <si>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</si>
  <si>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</si>
  <si>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</si>
  <si>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</si>
  <si>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</si>
  <si>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</si>
  <si>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</si>
  <si>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</si>
  <si>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</si>
  <si>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</si>
  <si>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</si>
  <si>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</si>
  <si>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</si>
  <si>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</si>
  <si>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</si>
  <si>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</si>
  <si>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</si>
  <si>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</si>
  <si>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</si>
  <si>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</si>
  <si>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</si>
  <si>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</si>
  <si>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</si>
  <si>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</si>
  <si>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</si>
  <si>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</si>
  <si>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</si>
  <si>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</si>
  <si>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</si>
  <si>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</si>
  <si>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</si>
  <si>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</si>
  <si>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</si>
  <si>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</si>
  <si>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</si>
  <si>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</si>
  <si>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</si>
  <si>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</si>
  <si>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</si>
  <si>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</si>
  <si>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</si>
  <si>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</si>
  <si>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</si>
  <si>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</si>
  <si>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</si>
  <si>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</si>
  <si>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</si>
  <si>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</si>
  <si>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</si>
  <si>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</si>
  <si>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</si>
  <si>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</si>
  <si>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</si>
  <si>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</si>
  <si>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</si>
  <si>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</si>
  <si>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</si>
  <si>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</si>
  <si>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</si>
  <si>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</si>
  <si>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</si>
  <si>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</si>
  <si>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</si>
  <si>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</si>
  <si>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</si>
  <si>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</si>
  <si>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</si>
  <si>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</si>
  <si>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</si>
  <si>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</si>
  <si>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</si>
  <si>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r>
      <t xml:space="preserve">за </t>
    </r>
    <r>
      <rPr>
        <b/>
        <u/>
        <sz val="12"/>
        <rFont val="Times New Roman"/>
        <family val="1"/>
        <charset val="204"/>
      </rPr>
      <t>I</t>
    </r>
    <r>
      <rPr>
        <b/>
        <sz val="12"/>
        <rFont val="Times New Roman"/>
        <family val="1"/>
        <charset val="204"/>
      </rPr>
      <t xml:space="preserve"> квартал </t>
    </r>
    <r>
      <rPr>
        <b/>
        <u/>
        <sz val="12"/>
        <rFont val="Times New Roman"/>
        <family val="1"/>
        <charset val="204"/>
      </rPr>
      <t>2021</t>
    </r>
    <r>
      <rPr>
        <b/>
        <sz val="12"/>
        <rFont val="Times New Roman"/>
        <family val="1"/>
        <charset val="204"/>
      </rPr>
      <t xml:space="preserve"> год 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</si>
  <si>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2021</t>
    </r>
    <r>
      <rPr>
        <b/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</si>
  <si>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</si>
  <si>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</si>
  <si>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</si>
  <si>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</si>
  <si>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</si>
  <si>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</si>
  <si>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</si>
  <si>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К_172121234</t>
  </si>
  <si>
    <t>Установка АСКУЭ согласно ПП №522 от 27.12.2018г., кол-во точек в 2020г.-300шт., 2021г.-295шт.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</si>
  <si>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</si>
  <si>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</si>
  <si>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</si>
  <si>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</si>
  <si>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</si>
  <si>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Покупка УАЗ (1 шт.)</t>
  </si>
  <si>
    <t>I_172119196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</si>
</sst>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0"/>
        <bgColor indexed="5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49" fontId="13" fillId="5" borderId="5" xfId="1" applyNumberFormat="1" applyFont="1" applyFill="1" applyBorder="1" applyAlignment="1">
      <alignment horizontal="center" vertical="center" textRotation="90" wrapText="1"/>
    </xf>
    <xf numFmtId="49" fontId="13" fillId="5" borderId="6" xfId="1" applyNumberFormat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10" fillId="0" borderId="0" xfId="1" applyFont="1" applyAlignment="1">
      <alignment horizontal="center" vertical="center"/>
    </xf>
  </cellXfs>
  <cellStyles count="6">
    <cellStyle name="Обычный" xfId="0" builtinId="0"/>
    <cellStyle name="Обычный 2" xfId="4"/>
    <cellStyle name="Обычный 2 2" xfId="5"/>
    <cellStyle name="Обычный 3" xfId="2"/>
    <cellStyle name="Обычный 7" xfId="1"/>
    <cellStyle name="Обычный_Форматы по компаниям_last 2" xfId="3"/>
  </cellStyles>
  <dxfs count="3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6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AD82" sqref="AD82"/>
    </sheetView>
  </sheetViews>
  <sheetFormatPr defaultRowHeight="15" x14ac:dyDescent="0.25"/>
  <cols>
    <col min="1" max="1" width="16.7109375" style="1" customWidth="1"/>
    <col min="2" max="2" width="30" customWidth="1"/>
    <col min="3" max="3" width="17.5703125" style="1" customWidth="1"/>
    <col min="4" max="51" width="10.42578125" customWidth="1"/>
    <col min="52" max="52" width="10.28515625" bestFit="1" customWidth="1"/>
  </cols>
  <sheetData>
    <row r="1" spans="1:51" s="5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 t="s">
        <v>26</v>
      </c>
      <c r="V1" s="3"/>
      <c r="W1" s="3"/>
      <c r="X1" s="3"/>
      <c r="AB1" s="3"/>
    </row>
    <row r="2" spans="1:51" s="5" customFormat="1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6" t="s">
        <v>23</v>
      </c>
      <c r="V2" s="3"/>
      <c r="W2" s="3"/>
      <c r="X2" s="3"/>
      <c r="AB2" s="3"/>
    </row>
    <row r="3" spans="1:51" s="5" customFormat="1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6" t="s">
        <v>24</v>
      </c>
      <c r="V3" s="3"/>
      <c r="W3" s="3"/>
      <c r="X3" s="3"/>
      <c r="AB3" s="3"/>
    </row>
    <row r="4" spans="1:51" s="7" customFormat="1" ht="18.75" customHeight="1" x14ac:dyDescent="0.25">
      <c r="A4" s="64" t="s">
        <v>27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51" s="8" customFormat="1" ht="18.75" customHeight="1" x14ac:dyDescent="0.25">
      <c r="A5" s="65" t="s">
        <v>199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 x14ac:dyDescent="0.25">
      <c r="A7" s="65" t="s">
        <v>25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</row>
    <row r="8" spans="1:51" s="11" customFormat="1" ht="15.75" customHeight="1" x14ac:dyDescent="0.25">
      <c r="A8" s="18" t="s">
        <v>193</v>
      </c>
      <c r="B8" s="18"/>
      <c r="C8" s="18"/>
      <c r="D8" s="18"/>
      <c r="E8" s="18"/>
      <c r="F8" s="18"/>
      <c r="G8" s="18"/>
      <c r="H8" s="18"/>
      <c r="I8" s="18"/>
      <c r="J8" s="52" t="s">
        <v>194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 x14ac:dyDescent="0.25">
      <c r="A10" s="66" t="s">
        <v>200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51" s="11" customFormat="1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AB11" s="14"/>
      <c r="AC11" s="14"/>
    </row>
    <row r="12" spans="1:51" s="11" customFormat="1" ht="18.75" customHeight="1" x14ac:dyDescent="0.25">
      <c r="A12" s="67" t="s">
        <v>201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51" s="11" customFormat="1" ht="15.75" x14ac:dyDescent="0.25">
      <c r="A13" s="21" t="s">
        <v>195</v>
      </c>
      <c r="B13" s="21"/>
      <c r="C13" s="21"/>
      <c r="D13" s="21"/>
      <c r="E13" s="21"/>
      <c r="F13" s="21"/>
      <c r="G13" s="21"/>
      <c r="H13" s="21"/>
      <c r="I13" s="21"/>
      <c r="J13" s="52" t="s">
        <v>196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</row>
    <row r="15" spans="1:51" ht="20.25" customHeight="1" x14ac:dyDescent="0.25">
      <c r="A15" s="54" t="s">
        <v>0</v>
      </c>
      <c r="B15" s="54" t="s">
        <v>1</v>
      </c>
      <c r="C15" s="54" t="s">
        <v>2</v>
      </c>
      <c r="D15" s="54" t="s">
        <v>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</row>
    <row r="16" spans="1:51" ht="51" customHeight="1" x14ac:dyDescent="0.25">
      <c r="A16" s="54"/>
      <c r="B16" s="54"/>
      <c r="C16" s="54"/>
      <c r="D16" s="54" t="s">
        <v>6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 t="s">
        <v>7</v>
      </c>
      <c r="W16" s="54"/>
      <c r="X16" s="54"/>
      <c r="Y16" s="54"/>
      <c r="Z16" s="54"/>
      <c r="AA16" s="54"/>
      <c r="AB16" s="54"/>
      <c r="AC16" s="54"/>
      <c r="AD16" s="54"/>
      <c r="AE16" s="54"/>
      <c r="AF16" s="54" t="s">
        <v>8</v>
      </c>
      <c r="AG16" s="54"/>
      <c r="AH16" s="54"/>
      <c r="AI16" s="54"/>
      <c r="AJ16" s="54" t="s">
        <v>9</v>
      </c>
      <c r="AK16" s="54"/>
      <c r="AL16" s="54"/>
      <c r="AM16" s="54"/>
      <c r="AN16" s="54" t="s">
        <v>10</v>
      </c>
      <c r="AO16" s="54"/>
      <c r="AP16" s="54"/>
      <c r="AQ16" s="54"/>
      <c r="AR16" s="54"/>
      <c r="AS16" s="54"/>
      <c r="AT16" s="54" t="s">
        <v>11</v>
      </c>
      <c r="AU16" s="54"/>
      <c r="AV16" s="54"/>
      <c r="AW16" s="54"/>
      <c r="AX16" s="54" t="s">
        <v>12</v>
      </c>
      <c r="AY16" s="54"/>
    </row>
    <row r="17" spans="1:51" ht="239.25" customHeight="1" x14ac:dyDescent="0.25">
      <c r="A17" s="54"/>
      <c r="B17" s="54"/>
      <c r="C17" s="54"/>
      <c r="D17" s="60" t="s">
        <v>121</v>
      </c>
      <c r="E17" s="56"/>
      <c r="F17" s="55" t="s">
        <v>122</v>
      </c>
      <c r="G17" s="56"/>
      <c r="H17" s="55" t="s">
        <v>123</v>
      </c>
      <c r="I17" s="56"/>
      <c r="J17" s="55" t="s">
        <v>124</v>
      </c>
      <c r="K17" s="56"/>
      <c r="L17" s="55" t="s">
        <v>125</v>
      </c>
      <c r="M17" s="56"/>
      <c r="N17" s="62" t="s">
        <v>126</v>
      </c>
      <c r="O17" s="63"/>
      <c r="P17" s="55" t="s">
        <v>127</v>
      </c>
      <c r="Q17" s="56"/>
      <c r="R17" s="55" t="s">
        <v>128</v>
      </c>
      <c r="S17" s="56"/>
      <c r="T17" s="55" t="s">
        <v>129</v>
      </c>
      <c r="U17" s="56"/>
      <c r="V17" s="55" t="s">
        <v>130</v>
      </c>
      <c r="W17" s="56"/>
      <c r="X17" s="55" t="s">
        <v>131</v>
      </c>
      <c r="Y17" s="56"/>
      <c r="Z17" s="55" t="s">
        <v>132</v>
      </c>
      <c r="AA17" s="56"/>
      <c r="AB17" s="55" t="s">
        <v>133</v>
      </c>
      <c r="AC17" s="56"/>
      <c r="AD17" s="55" t="s">
        <v>134</v>
      </c>
      <c r="AE17" s="59"/>
      <c r="AF17" s="58" t="s">
        <v>135</v>
      </c>
      <c r="AG17" s="58"/>
      <c r="AH17" s="58" t="s">
        <v>136</v>
      </c>
      <c r="AI17" s="58"/>
      <c r="AJ17" s="58" t="s">
        <v>137</v>
      </c>
      <c r="AK17" s="58"/>
      <c r="AL17" s="58" t="s">
        <v>138</v>
      </c>
      <c r="AM17" s="58"/>
      <c r="AN17" s="57" t="s">
        <v>139</v>
      </c>
      <c r="AO17" s="57"/>
      <c r="AP17" s="57" t="s">
        <v>140</v>
      </c>
      <c r="AQ17" s="57"/>
      <c r="AR17" s="57" t="s">
        <v>141</v>
      </c>
      <c r="AS17" s="57"/>
      <c r="AT17" s="57" t="s">
        <v>142</v>
      </c>
      <c r="AU17" s="57"/>
      <c r="AV17" s="57" t="s">
        <v>143</v>
      </c>
      <c r="AW17" s="57"/>
      <c r="AX17" s="57" t="s">
        <v>144</v>
      </c>
      <c r="AY17" s="57"/>
    </row>
    <row r="18" spans="1:51" ht="22.5" customHeight="1" x14ac:dyDescent="0.25">
      <c r="A18" s="54"/>
      <c r="B18" s="54"/>
      <c r="C18" s="54"/>
      <c r="D18" s="2" t="s">
        <v>3</v>
      </c>
      <c r="E18" s="2" t="s">
        <v>4</v>
      </c>
      <c r="F18" s="2" t="s">
        <v>3</v>
      </c>
      <c r="G18" s="2" t="s">
        <v>4</v>
      </c>
      <c r="H18" s="2" t="s">
        <v>3</v>
      </c>
      <c r="I18" s="2" t="s">
        <v>4</v>
      </c>
      <c r="J18" s="2" t="s">
        <v>3</v>
      </c>
      <c r="K18" s="2" t="s">
        <v>4</v>
      </c>
      <c r="L18" s="2" t="s">
        <v>3</v>
      </c>
      <c r="M18" s="2" t="s">
        <v>4</v>
      </c>
      <c r="N18" s="2" t="s">
        <v>3</v>
      </c>
      <c r="O18" s="2" t="s">
        <v>4</v>
      </c>
      <c r="P18" s="2" t="s">
        <v>3</v>
      </c>
      <c r="Q18" s="2" t="s">
        <v>4</v>
      </c>
      <c r="R18" s="2" t="s">
        <v>3</v>
      </c>
      <c r="S18" s="2" t="s">
        <v>4</v>
      </c>
      <c r="T18" s="2" t="s">
        <v>3</v>
      </c>
      <c r="U18" s="2" t="s">
        <v>4</v>
      </c>
      <c r="V18" s="2" t="s">
        <v>3</v>
      </c>
      <c r="W18" s="2" t="s">
        <v>4</v>
      </c>
      <c r="X18" s="2" t="s">
        <v>3</v>
      </c>
      <c r="Y18" s="2" t="s">
        <v>4</v>
      </c>
      <c r="Z18" s="2" t="s">
        <v>3</v>
      </c>
      <c r="AA18" s="2" t="s">
        <v>4</v>
      </c>
      <c r="AB18" s="2" t="s">
        <v>3</v>
      </c>
      <c r="AC18" s="2" t="s">
        <v>4</v>
      </c>
      <c r="AD18" s="2" t="s">
        <v>3</v>
      </c>
      <c r="AE18" s="2" t="s">
        <v>4</v>
      </c>
      <c r="AF18" s="2" t="s">
        <v>3</v>
      </c>
      <c r="AG18" s="2" t="s">
        <v>4</v>
      </c>
      <c r="AH18" s="2" t="s">
        <v>3</v>
      </c>
      <c r="AI18" s="2" t="s">
        <v>4</v>
      </c>
      <c r="AJ18" s="2" t="s">
        <v>3</v>
      </c>
      <c r="AK18" s="2" t="s">
        <v>4</v>
      </c>
      <c r="AL18" s="2" t="s">
        <v>3</v>
      </c>
      <c r="AM18" s="2" t="s">
        <v>4</v>
      </c>
      <c r="AN18" s="2" t="s">
        <v>3</v>
      </c>
      <c r="AO18" s="2" t="s">
        <v>4</v>
      </c>
      <c r="AP18" s="2" t="s">
        <v>3</v>
      </c>
      <c r="AQ18" s="2" t="s">
        <v>4</v>
      </c>
      <c r="AR18" s="2" t="s">
        <v>3</v>
      </c>
      <c r="AS18" s="2" t="s">
        <v>4</v>
      </c>
      <c r="AT18" s="2" t="s">
        <v>3</v>
      </c>
      <c r="AU18" s="2" t="s">
        <v>4</v>
      </c>
      <c r="AV18" s="2" t="s">
        <v>3</v>
      </c>
      <c r="AW18" s="2" t="s">
        <v>4</v>
      </c>
      <c r="AX18" s="2" t="s">
        <v>3</v>
      </c>
      <c r="AY18" s="2" t="s">
        <v>4</v>
      </c>
    </row>
    <row r="19" spans="1:51" s="42" customFormat="1" ht="12.75" x14ac:dyDescent="0.2">
      <c r="A19" s="37">
        <v>1</v>
      </c>
      <c r="B19" s="38">
        <v>2</v>
      </c>
      <c r="C19" s="39">
        <v>3</v>
      </c>
      <c r="D19" s="40" t="s">
        <v>145</v>
      </c>
      <c r="E19" s="40" t="s">
        <v>146</v>
      </c>
      <c r="F19" s="40" t="s">
        <v>147</v>
      </c>
      <c r="G19" s="40" t="s">
        <v>148</v>
      </c>
      <c r="H19" s="40" t="s">
        <v>149</v>
      </c>
      <c r="I19" s="40" t="s">
        <v>150</v>
      </c>
      <c r="J19" s="40" t="s">
        <v>151</v>
      </c>
      <c r="K19" s="40" t="s">
        <v>152</v>
      </c>
      <c r="L19" s="40" t="s">
        <v>153</v>
      </c>
      <c r="M19" s="40" t="s">
        <v>154</v>
      </c>
      <c r="N19" s="40" t="s">
        <v>155</v>
      </c>
      <c r="O19" s="40" t="s">
        <v>156</v>
      </c>
      <c r="P19" s="40" t="s">
        <v>157</v>
      </c>
      <c r="Q19" s="40" t="s">
        <v>158</v>
      </c>
      <c r="R19" s="40" t="s">
        <v>159</v>
      </c>
      <c r="S19" s="40" t="s">
        <v>160</v>
      </c>
      <c r="T19" s="40" t="s">
        <v>161</v>
      </c>
      <c r="U19" s="40" t="s">
        <v>162</v>
      </c>
      <c r="V19" s="40" t="s">
        <v>163</v>
      </c>
      <c r="W19" s="40" t="s">
        <v>164</v>
      </c>
      <c r="X19" s="40" t="s">
        <v>165</v>
      </c>
      <c r="Y19" s="40" t="s">
        <v>166</v>
      </c>
      <c r="Z19" s="40" t="s">
        <v>167</v>
      </c>
      <c r="AA19" s="40" t="s">
        <v>168</v>
      </c>
      <c r="AB19" s="40" t="s">
        <v>169</v>
      </c>
      <c r="AC19" s="40" t="s">
        <v>170</v>
      </c>
      <c r="AD19" s="40" t="s">
        <v>171</v>
      </c>
      <c r="AE19" s="40" t="s">
        <v>172</v>
      </c>
      <c r="AF19" s="40" t="s">
        <v>173</v>
      </c>
      <c r="AG19" s="40" t="s">
        <v>174</v>
      </c>
      <c r="AH19" s="40" t="s">
        <v>175</v>
      </c>
      <c r="AI19" s="40" t="s">
        <v>176</v>
      </c>
      <c r="AJ19" s="40" t="s">
        <v>177</v>
      </c>
      <c r="AK19" s="40" t="s">
        <v>178</v>
      </c>
      <c r="AL19" s="40" t="s">
        <v>179</v>
      </c>
      <c r="AM19" s="40" t="s">
        <v>180</v>
      </c>
      <c r="AN19" s="41" t="s">
        <v>181</v>
      </c>
      <c r="AO19" s="41" t="s">
        <v>182</v>
      </c>
      <c r="AP19" s="41" t="s">
        <v>183</v>
      </c>
      <c r="AQ19" s="41" t="s">
        <v>184</v>
      </c>
      <c r="AR19" s="41" t="s">
        <v>185</v>
      </c>
      <c r="AS19" s="41" t="s">
        <v>186</v>
      </c>
      <c r="AT19" s="41" t="s">
        <v>187</v>
      </c>
      <c r="AU19" s="41" t="s">
        <v>188</v>
      </c>
      <c r="AV19" s="41" t="s">
        <v>189</v>
      </c>
      <c r="AW19" s="41" t="s">
        <v>190</v>
      </c>
      <c r="AX19" s="41" t="s">
        <v>191</v>
      </c>
      <c r="AY19" s="41" t="s">
        <v>192</v>
      </c>
    </row>
    <row r="20" spans="1:51" ht="25.5" x14ac:dyDescent="0.25">
      <c r="A20" s="22" t="s">
        <v>28</v>
      </c>
      <c r="B20" s="23" t="s">
        <v>29</v>
      </c>
      <c r="C20" s="22" t="s">
        <v>13</v>
      </c>
      <c r="D20" s="22">
        <f>SUM(D21:D27)</f>
        <v>0</v>
      </c>
      <c r="E20" s="22">
        <f t="shared" ref="E20:AY20" si="0">SUM(E21:E27)</f>
        <v>0</v>
      </c>
      <c r="F20" s="22">
        <f t="shared" si="0"/>
        <v>0</v>
      </c>
      <c r="G20" s="22">
        <f t="shared" si="0"/>
        <v>2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5.2999999999999999E-2</v>
      </c>
      <c r="L20" s="22">
        <f t="shared" si="0"/>
        <v>0</v>
      </c>
      <c r="M20" s="22">
        <f t="shared" si="0"/>
        <v>20.216000000000001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0.26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43">
        <f t="shared" si="0"/>
        <v>0</v>
      </c>
      <c r="AA20" s="43">
        <f t="shared" si="0"/>
        <v>0</v>
      </c>
      <c r="AB20" s="22">
        <f t="shared" si="0"/>
        <v>0</v>
      </c>
      <c r="AC20" s="43">
        <f t="shared" si="0"/>
        <v>0</v>
      </c>
      <c r="AD20" s="43">
        <f t="shared" si="0"/>
        <v>0</v>
      </c>
      <c r="AE20" s="43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7.5404999999999998</v>
      </c>
      <c r="AU20" s="44">
        <f t="shared" si="0"/>
        <v>8.782</v>
      </c>
      <c r="AV20" s="44">
        <f t="shared" si="0"/>
        <v>0</v>
      </c>
      <c r="AW20" s="44">
        <f t="shared" si="0"/>
        <v>0</v>
      </c>
      <c r="AX20" s="44">
        <f t="shared" si="0"/>
        <v>0</v>
      </c>
      <c r="AY20" s="44">
        <f t="shared" si="0"/>
        <v>0</v>
      </c>
    </row>
    <row r="21" spans="1:51" ht="25.5" x14ac:dyDescent="0.25">
      <c r="A21" s="22" t="s">
        <v>30</v>
      </c>
      <c r="B21" s="23" t="s">
        <v>31</v>
      </c>
      <c r="C21" s="22" t="s">
        <v>13</v>
      </c>
      <c r="D21" s="22">
        <f>D29</f>
        <v>0</v>
      </c>
      <c r="E21" s="22">
        <f>E29</f>
        <v>0</v>
      </c>
      <c r="F21" s="22">
        <f>F29</f>
        <v>0</v>
      </c>
      <c r="G21" s="22">
        <f>G29</f>
        <v>2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5.2999999999999999E-2</v>
      </c>
      <c r="L21" s="22">
        <f t="shared" ref="L21:M21" si="2">L29</f>
        <v>0</v>
      </c>
      <c r="M21" s="22">
        <f t="shared" si="2"/>
        <v>20.216000000000001</v>
      </c>
      <c r="N21" s="22">
        <f>N29</f>
        <v>0</v>
      </c>
      <c r="O21" s="22">
        <f>O29</f>
        <v>0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22">
        <f t="shared" si="4"/>
        <v>0</v>
      </c>
      <c r="W21" s="22">
        <f t="shared" si="4"/>
        <v>0</v>
      </c>
      <c r="X21" s="22">
        <f t="shared" si="4"/>
        <v>0</v>
      </c>
      <c r="Y21" s="22">
        <f t="shared" si="4"/>
        <v>0</v>
      </c>
      <c r="Z21" s="43">
        <f t="shared" si="4"/>
        <v>0</v>
      </c>
      <c r="AA21" s="43">
        <f t="shared" si="4"/>
        <v>0</v>
      </c>
      <c r="AB21" s="22">
        <f t="shared" si="4"/>
        <v>0</v>
      </c>
      <c r="AC21" s="22">
        <f t="shared" si="4"/>
        <v>0</v>
      </c>
      <c r="AD21" s="43">
        <f t="shared" si="4"/>
        <v>0</v>
      </c>
      <c r="AE21" s="43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f t="shared" si="4"/>
        <v>0</v>
      </c>
      <c r="AN21" s="44">
        <f t="shared" si="4"/>
        <v>0</v>
      </c>
      <c r="AO21" s="44">
        <f t="shared" si="4"/>
        <v>0</v>
      </c>
      <c r="AP21" s="44">
        <f t="shared" si="4"/>
        <v>0</v>
      </c>
      <c r="AQ21" s="44">
        <f t="shared" si="4"/>
        <v>0</v>
      </c>
      <c r="AR21" s="44">
        <f t="shared" si="4"/>
        <v>0</v>
      </c>
      <c r="AS21" s="44">
        <f t="shared" si="4"/>
        <v>0</v>
      </c>
      <c r="AT21" s="44">
        <f t="shared" si="4"/>
        <v>0</v>
      </c>
      <c r="AU21" s="44">
        <f t="shared" si="4"/>
        <v>0</v>
      </c>
      <c r="AV21" s="44">
        <f t="shared" si="4"/>
        <v>0</v>
      </c>
      <c r="AW21" s="44">
        <f t="shared" si="4"/>
        <v>0</v>
      </c>
      <c r="AX21" s="44">
        <f t="shared" si="4"/>
        <v>0</v>
      </c>
      <c r="AY21" s="44">
        <f t="shared" si="4"/>
        <v>0</v>
      </c>
    </row>
    <row r="22" spans="1:51" ht="38.25" x14ac:dyDescent="0.25">
      <c r="A22" s="22" t="s">
        <v>32</v>
      </c>
      <c r="B22" s="23" t="s">
        <v>33</v>
      </c>
      <c r="C22" s="22" t="s">
        <v>13</v>
      </c>
      <c r="D22" s="22">
        <f>D64</f>
        <v>0</v>
      </c>
      <c r="E22" s="22">
        <f>E64</f>
        <v>0</v>
      </c>
      <c r="F22" s="22">
        <f>F64</f>
        <v>0</v>
      </c>
      <c r="G22" s="22">
        <f>G64</f>
        <v>0</v>
      </c>
      <c r="H22" s="22">
        <f t="shared" ref="H22:I22" si="5">H64</f>
        <v>0</v>
      </c>
      <c r="I22" s="22">
        <f t="shared" si="5"/>
        <v>0</v>
      </c>
      <c r="J22" s="22">
        <f>J64</f>
        <v>0</v>
      </c>
      <c r="K22" s="22">
        <f>K64</f>
        <v>0</v>
      </c>
      <c r="L22" s="22">
        <f t="shared" ref="L22:M22" si="6">L64</f>
        <v>0</v>
      </c>
      <c r="M22" s="22">
        <f t="shared" si="6"/>
        <v>0</v>
      </c>
      <c r="N22" s="22">
        <f>N64</f>
        <v>0</v>
      </c>
      <c r="O22" s="22">
        <f>O64</f>
        <v>0</v>
      </c>
      <c r="P22" s="22">
        <f t="shared" ref="P22:AY22" si="7">P64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22">
        <f t="shared" si="7"/>
        <v>0.26</v>
      </c>
      <c r="W22" s="22">
        <f t="shared" si="7"/>
        <v>0</v>
      </c>
      <c r="X22" s="22">
        <f t="shared" si="7"/>
        <v>0</v>
      </c>
      <c r="Y22" s="22">
        <f t="shared" si="7"/>
        <v>0</v>
      </c>
      <c r="Z22" s="43">
        <f t="shared" si="7"/>
        <v>0</v>
      </c>
      <c r="AA22" s="43">
        <f t="shared" si="7"/>
        <v>0</v>
      </c>
      <c r="AB22" s="22">
        <f t="shared" si="7"/>
        <v>0</v>
      </c>
      <c r="AC22" s="22">
        <f t="shared" si="7"/>
        <v>0</v>
      </c>
      <c r="AD22" s="43">
        <f t="shared" si="7"/>
        <v>0</v>
      </c>
      <c r="AE22" s="43">
        <f t="shared" si="7"/>
        <v>0</v>
      </c>
      <c r="AF22" s="22">
        <f t="shared" si="7"/>
        <v>0</v>
      </c>
      <c r="AG22" s="22">
        <f t="shared" si="7"/>
        <v>0</v>
      </c>
      <c r="AH22" s="22">
        <f t="shared" si="7"/>
        <v>0</v>
      </c>
      <c r="AI22" s="22">
        <f t="shared" si="7"/>
        <v>0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44">
        <f t="shared" si="7"/>
        <v>0</v>
      </c>
      <c r="AO22" s="44">
        <f t="shared" si="7"/>
        <v>0</v>
      </c>
      <c r="AP22" s="44">
        <f t="shared" si="7"/>
        <v>0</v>
      </c>
      <c r="AQ22" s="44">
        <f t="shared" si="7"/>
        <v>0</v>
      </c>
      <c r="AR22" s="44">
        <f t="shared" si="7"/>
        <v>0</v>
      </c>
      <c r="AS22" s="44">
        <f t="shared" si="7"/>
        <v>0</v>
      </c>
      <c r="AT22" s="44">
        <f t="shared" si="7"/>
        <v>0</v>
      </c>
      <c r="AU22" s="44">
        <f t="shared" si="7"/>
        <v>0</v>
      </c>
      <c r="AV22" s="44">
        <f t="shared" si="7"/>
        <v>0</v>
      </c>
      <c r="AW22" s="44">
        <f t="shared" si="7"/>
        <v>0</v>
      </c>
      <c r="AX22" s="44">
        <f t="shared" si="7"/>
        <v>0</v>
      </c>
      <c r="AY22" s="44">
        <f t="shared" si="7"/>
        <v>0</v>
      </c>
    </row>
    <row r="23" spans="1:51" ht="76.5" x14ac:dyDescent="0.25">
      <c r="A23" s="22" t="s">
        <v>34</v>
      </c>
      <c r="B23" s="23" t="s">
        <v>35</v>
      </c>
      <c r="C23" s="22" t="s">
        <v>13</v>
      </c>
      <c r="D23" s="22">
        <f t="shared" ref="D23:AY23" si="8">D102</f>
        <v>0</v>
      </c>
      <c r="E23" s="22">
        <f t="shared" si="8"/>
        <v>0</v>
      </c>
      <c r="F23" s="22">
        <f t="shared" si="8"/>
        <v>0</v>
      </c>
      <c r="G23" s="22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22">
        <f t="shared" si="8"/>
        <v>0</v>
      </c>
      <c r="M23" s="22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22">
        <f t="shared" si="8"/>
        <v>0</v>
      </c>
      <c r="W23" s="22">
        <f t="shared" si="8"/>
        <v>0</v>
      </c>
      <c r="X23" s="22">
        <f t="shared" si="8"/>
        <v>0</v>
      </c>
      <c r="Y23" s="22">
        <f t="shared" si="8"/>
        <v>0</v>
      </c>
      <c r="Z23" s="43">
        <f t="shared" si="8"/>
        <v>0</v>
      </c>
      <c r="AA23" s="43">
        <f t="shared" si="8"/>
        <v>0</v>
      </c>
      <c r="AB23" s="22">
        <f t="shared" si="8"/>
        <v>0</v>
      </c>
      <c r="AC23" s="22">
        <f t="shared" si="8"/>
        <v>0</v>
      </c>
      <c r="AD23" s="43">
        <f t="shared" si="8"/>
        <v>0</v>
      </c>
      <c r="AE23" s="43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4">
        <f t="shared" si="8"/>
        <v>0</v>
      </c>
      <c r="AO23" s="44">
        <f t="shared" si="8"/>
        <v>0</v>
      </c>
      <c r="AP23" s="44">
        <f t="shared" si="8"/>
        <v>0</v>
      </c>
      <c r="AQ23" s="44">
        <f t="shared" si="8"/>
        <v>0</v>
      </c>
      <c r="AR23" s="44">
        <f t="shared" si="8"/>
        <v>0</v>
      </c>
      <c r="AS23" s="44">
        <f t="shared" si="8"/>
        <v>0</v>
      </c>
      <c r="AT23" s="44">
        <f t="shared" si="8"/>
        <v>0</v>
      </c>
      <c r="AU23" s="44">
        <f t="shared" si="8"/>
        <v>0</v>
      </c>
      <c r="AV23" s="44">
        <f t="shared" si="8"/>
        <v>0</v>
      </c>
      <c r="AW23" s="44">
        <f t="shared" si="8"/>
        <v>0</v>
      </c>
      <c r="AX23" s="44">
        <f t="shared" si="8"/>
        <v>0</v>
      </c>
      <c r="AY23" s="44">
        <f t="shared" si="8"/>
        <v>0</v>
      </c>
    </row>
    <row r="24" spans="1:51" ht="38.25" x14ac:dyDescent="0.25">
      <c r="A24" s="22" t="s">
        <v>36</v>
      </c>
      <c r="B24" s="23" t="s">
        <v>37</v>
      </c>
      <c r="C24" s="22" t="s">
        <v>13</v>
      </c>
      <c r="D24" s="22">
        <f t="shared" ref="D24:AY24" si="9">D107</f>
        <v>0</v>
      </c>
      <c r="E24" s="22">
        <f t="shared" si="9"/>
        <v>0</v>
      </c>
      <c r="F24" s="22">
        <f t="shared" si="9"/>
        <v>0</v>
      </c>
      <c r="G24" s="22">
        <f t="shared" si="9"/>
        <v>0</v>
      </c>
      <c r="H24" s="22">
        <f t="shared" si="9"/>
        <v>0</v>
      </c>
      <c r="I24" s="22">
        <f t="shared" si="9"/>
        <v>0</v>
      </c>
      <c r="J24" s="22">
        <f t="shared" si="9"/>
        <v>0</v>
      </c>
      <c r="K24" s="22">
        <f t="shared" si="9"/>
        <v>0</v>
      </c>
      <c r="L24" s="22">
        <f t="shared" si="9"/>
        <v>0</v>
      </c>
      <c r="M24" s="22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22">
        <f t="shared" si="9"/>
        <v>0</v>
      </c>
      <c r="W24" s="22">
        <f t="shared" si="9"/>
        <v>0</v>
      </c>
      <c r="X24" s="22">
        <f t="shared" si="9"/>
        <v>0</v>
      </c>
      <c r="Y24" s="22">
        <f t="shared" si="9"/>
        <v>0</v>
      </c>
      <c r="Z24" s="43">
        <f t="shared" si="9"/>
        <v>0</v>
      </c>
      <c r="AA24" s="43">
        <f t="shared" si="9"/>
        <v>0</v>
      </c>
      <c r="AB24" s="22">
        <f t="shared" si="9"/>
        <v>0</v>
      </c>
      <c r="AC24" s="22">
        <f t="shared" si="9"/>
        <v>0</v>
      </c>
      <c r="AD24" s="43">
        <f t="shared" si="9"/>
        <v>0</v>
      </c>
      <c r="AE24" s="43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0</v>
      </c>
      <c r="AI24" s="22">
        <f t="shared" si="9"/>
        <v>0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4">
        <f t="shared" si="9"/>
        <v>0</v>
      </c>
      <c r="AO24" s="44">
        <f t="shared" si="9"/>
        <v>0</v>
      </c>
      <c r="AP24" s="44">
        <f t="shared" si="9"/>
        <v>0</v>
      </c>
      <c r="AQ24" s="44">
        <f t="shared" si="9"/>
        <v>0</v>
      </c>
      <c r="AR24" s="44">
        <f t="shared" si="9"/>
        <v>0</v>
      </c>
      <c r="AS24" s="44">
        <f t="shared" si="9"/>
        <v>0</v>
      </c>
      <c r="AT24" s="44">
        <f t="shared" si="9"/>
        <v>0</v>
      </c>
      <c r="AU24" s="44">
        <f t="shared" si="9"/>
        <v>0</v>
      </c>
      <c r="AV24" s="44">
        <f t="shared" si="9"/>
        <v>0</v>
      </c>
      <c r="AW24" s="44">
        <f t="shared" si="9"/>
        <v>0</v>
      </c>
      <c r="AX24" s="44">
        <f t="shared" si="9"/>
        <v>0</v>
      </c>
      <c r="AY24" s="44">
        <f t="shared" si="9"/>
        <v>0</v>
      </c>
    </row>
    <row r="25" spans="1:51" ht="38.25" x14ac:dyDescent="0.25">
      <c r="A25" s="22" t="s">
        <v>38</v>
      </c>
      <c r="B25" s="23" t="s">
        <v>39</v>
      </c>
      <c r="C25" s="22" t="s">
        <v>13</v>
      </c>
      <c r="D25" s="22">
        <f t="shared" ref="D25:AY25" si="10">D110</f>
        <v>0</v>
      </c>
      <c r="E25" s="22">
        <f t="shared" si="10"/>
        <v>0</v>
      </c>
      <c r="F25" s="22">
        <f t="shared" si="10"/>
        <v>0</v>
      </c>
      <c r="G25" s="22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43">
        <f t="shared" si="10"/>
        <v>0</v>
      </c>
      <c r="AA25" s="43">
        <f t="shared" si="10"/>
        <v>0</v>
      </c>
      <c r="AB25" s="22">
        <f t="shared" si="10"/>
        <v>0</v>
      </c>
      <c r="AC25" s="22">
        <f t="shared" si="10"/>
        <v>0</v>
      </c>
      <c r="AD25" s="43">
        <f t="shared" si="10"/>
        <v>0</v>
      </c>
      <c r="AE25" s="43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4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44">
        <f t="shared" si="10"/>
        <v>0</v>
      </c>
      <c r="AS25" s="44">
        <f t="shared" si="10"/>
        <v>0</v>
      </c>
      <c r="AT25" s="44">
        <f t="shared" si="10"/>
        <v>0</v>
      </c>
      <c r="AU25" s="44">
        <f t="shared" si="10"/>
        <v>0</v>
      </c>
      <c r="AV25" s="44">
        <f t="shared" si="10"/>
        <v>0</v>
      </c>
      <c r="AW25" s="44">
        <f t="shared" si="10"/>
        <v>0</v>
      </c>
      <c r="AX25" s="44">
        <f t="shared" si="10"/>
        <v>0</v>
      </c>
      <c r="AY25" s="44">
        <f t="shared" si="10"/>
        <v>0</v>
      </c>
    </row>
    <row r="26" spans="1:51" ht="25.5" x14ac:dyDescent="0.25">
      <c r="A26" s="22" t="s">
        <v>40</v>
      </c>
      <c r="B26" s="23" t="s">
        <v>41</v>
      </c>
      <c r="C26" s="22" t="s">
        <v>13</v>
      </c>
      <c r="D26" s="22">
        <f t="shared" ref="D26:AY26" si="11">D112</f>
        <v>0</v>
      </c>
      <c r="E26" s="22">
        <f t="shared" si="11"/>
        <v>0</v>
      </c>
      <c r="F26" s="22">
        <f t="shared" si="11"/>
        <v>0</v>
      </c>
      <c r="G26" s="22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22">
        <f t="shared" si="11"/>
        <v>0</v>
      </c>
      <c r="M26" s="22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22">
        <f t="shared" si="11"/>
        <v>0</v>
      </c>
      <c r="W26" s="22">
        <f t="shared" si="11"/>
        <v>0</v>
      </c>
      <c r="X26" s="22">
        <f t="shared" si="11"/>
        <v>0</v>
      </c>
      <c r="Y26" s="22">
        <f t="shared" si="11"/>
        <v>0</v>
      </c>
      <c r="Z26" s="43">
        <f t="shared" si="11"/>
        <v>0</v>
      </c>
      <c r="AA26" s="43">
        <f t="shared" si="11"/>
        <v>0</v>
      </c>
      <c r="AB26" s="22">
        <f t="shared" si="11"/>
        <v>0</v>
      </c>
      <c r="AC26" s="22">
        <f t="shared" si="11"/>
        <v>0</v>
      </c>
      <c r="AD26" s="43">
        <f t="shared" si="11"/>
        <v>0</v>
      </c>
      <c r="AE26" s="43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4">
        <f t="shared" si="11"/>
        <v>0</v>
      </c>
      <c r="AO26" s="44">
        <f t="shared" si="11"/>
        <v>0</v>
      </c>
      <c r="AP26" s="44">
        <f t="shared" si="11"/>
        <v>0</v>
      </c>
      <c r="AQ26" s="44">
        <f t="shared" si="11"/>
        <v>0</v>
      </c>
      <c r="AR26" s="44">
        <f t="shared" si="11"/>
        <v>0</v>
      </c>
      <c r="AS26" s="44">
        <f t="shared" si="11"/>
        <v>0</v>
      </c>
      <c r="AT26" s="44">
        <f t="shared" si="11"/>
        <v>7.5404999999999998</v>
      </c>
      <c r="AU26" s="44">
        <f t="shared" si="11"/>
        <v>8.782</v>
      </c>
      <c r="AV26" s="44">
        <f t="shared" si="11"/>
        <v>0</v>
      </c>
      <c r="AW26" s="44">
        <f t="shared" si="11"/>
        <v>0</v>
      </c>
      <c r="AX26" s="44">
        <f t="shared" si="11"/>
        <v>0</v>
      </c>
      <c r="AY26" s="44">
        <f t="shared" si="11"/>
        <v>0</v>
      </c>
    </row>
    <row r="27" spans="1:51" x14ac:dyDescent="0.25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</row>
    <row r="28" spans="1:51" x14ac:dyDescent="0.25">
      <c r="A28" s="22" t="s">
        <v>42</v>
      </c>
      <c r="B28" s="23" t="s">
        <v>43</v>
      </c>
      <c r="C28" s="22" t="s">
        <v>13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</row>
    <row r="29" spans="1:51" ht="25.5" x14ac:dyDescent="0.25">
      <c r="A29" s="22" t="s">
        <v>14</v>
      </c>
      <c r="B29" s="23" t="s">
        <v>44</v>
      </c>
      <c r="C29" s="22" t="s">
        <v>13</v>
      </c>
      <c r="D29" s="22">
        <f t="shared" ref="D29:AY29" si="12">D30+D39+D44+D59</f>
        <v>0</v>
      </c>
      <c r="E29" s="22">
        <f t="shared" si="12"/>
        <v>0</v>
      </c>
      <c r="F29" s="22">
        <f t="shared" si="12"/>
        <v>0</v>
      </c>
      <c r="G29" s="22">
        <f t="shared" si="12"/>
        <v>2</v>
      </c>
      <c r="H29" s="22">
        <f t="shared" si="12"/>
        <v>0</v>
      </c>
      <c r="I29" s="22">
        <f t="shared" si="12"/>
        <v>0</v>
      </c>
      <c r="J29" s="22">
        <f t="shared" si="12"/>
        <v>0</v>
      </c>
      <c r="K29" s="22">
        <f t="shared" si="12"/>
        <v>5.2999999999999999E-2</v>
      </c>
      <c r="L29" s="22">
        <f t="shared" si="12"/>
        <v>0</v>
      </c>
      <c r="M29" s="22">
        <f t="shared" si="12"/>
        <v>20.216000000000001</v>
      </c>
      <c r="N29" s="22">
        <f t="shared" si="12"/>
        <v>0</v>
      </c>
      <c r="O29" s="22">
        <f t="shared" si="12"/>
        <v>0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0</v>
      </c>
      <c r="T29" s="22">
        <f t="shared" si="12"/>
        <v>0</v>
      </c>
      <c r="U29" s="22">
        <f t="shared" si="12"/>
        <v>0</v>
      </c>
      <c r="V29" s="22">
        <f t="shared" si="12"/>
        <v>0</v>
      </c>
      <c r="W29" s="22">
        <f t="shared" si="12"/>
        <v>0</v>
      </c>
      <c r="X29" s="22">
        <f t="shared" si="12"/>
        <v>0</v>
      </c>
      <c r="Y29" s="22">
        <f t="shared" si="12"/>
        <v>0</v>
      </c>
      <c r="Z29" s="22">
        <f t="shared" si="12"/>
        <v>0</v>
      </c>
      <c r="AA29" s="22">
        <f t="shared" si="12"/>
        <v>0</v>
      </c>
      <c r="AB29" s="22">
        <f t="shared" si="12"/>
        <v>0</v>
      </c>
      <c r="AC29" s="22">
        <f t="shared" si="12"/>
        <v>0</v>
      </c>
      <c r="AD29" s="22">
        <f t="shared" si="12"/>
        <v>0</v>
      </c>
      <c r="AE29" s="22">
        <f t="shared" si="12"/>
        <v>0</v>
      </c>
      <c r="AF29" s="22">
        <f t="shared" si="12"/>
        <v>0</v>
      </c>
      <c r="AG29" s="22">
        <f t="shared" si="12"/>
        <v>0</v>
      </c>
      <c r="AH29" s="22">
        <f t="shared" si="12"/>
        <v>0</v>
      </c>
      <c r="AI29" s="22">
        <f t="shared" si="12"/>
        <v>0</v>
      </c>
      <c r="AJ29" s="22">
        <f t="shared" si="12"/>
        <v>0</v>
      </c>
      <c r="AK29" s="22">
        <f t="shared" si="12"/>
        <v>0</v>
      </c>
      <c r="AL29" s="22">
        <f t="shared" si="12"/>
        <v>0</v>
      </c>
      <c r="AM29" s="22">
        <f t="shared" si="12"/>
        <v>0</v>
      </c>
      <c r="AN29" s="44">
        <f t="shared" si="12"/>
        <v>0</v>
      </c>
      <c r="AO29" s="44">
        <f t="shared" si="12"/>
        <v>0</v>
      </c>
      <c r="AP29" s="44">
        <f t="shared" si="12"/>
        <v>0</v>
      </c>
      <c r="AQ29" s="44">
        <f t="shared" si="12"/>
        <v>0</v>
      </c>
      <c r="AR29" s="44">
        <f t="shared" si="12"/>
        <v>0</v>
      </c>
      <c r="AS29" s="44">
        <f t="shared" si="12"/>
        <v>0</v>
      </c>
      <c r="AT29" s="44">
        <f t="shared" si="12"/>
        <v>0</v>
      </c>
      <c r="AU29" s="44">
        <f t="shared" si="12"/>
        <v>0</v>
      </c>
      <c r="AV29" s="44">
        <f t="shared" si="12"/>
        <v>0</v>
      </c>
      <c r="AW29" s="44">
        <f t="shared" si="12"/>
        <v>0</v>
      </c>
      <c r="AX29" s="44">
        <f t="shared" si="12"/>
        <v>0</v>
      </c>
      <c r="AY29" s="44">
        <f t="shared" si="12"/>
        <v>0</v>
      </c>
    </row>
    <row r="30" spans="1:51" ht="38.25" x14ac:dyDescent="0.25">
      <c r="A30" s="26" t="s">
        <v>45</v>
      </c>
      <c r="B30" s="27" t="s">
        <v>46</v>
      </c>
      <c r="C30" s="24" t="s">
        <v>13</v>
      </c>
      <c r="D30" s="24">
        <f t="shared" ref="D30:AY30" si="13">D31+D34+D37</f>
        <v>0</v>
      </c>
      <c r="E30" s="24">
        <f t="shared" si="13"/>
        <v>0</v>
      </c>
      <c r="F30" s="24">
        <f t="shared" si="13"/>
        <v>0</v>
      </c>
      <c r="G30" s="24">
        <f t="shared" si="13"/>
        <v>2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5.2999999999999999E-2</v>
      </c>
      <c r="L30" s="24">
        <f t="shared" si="13"/>
        <v>0</v>
      </c>
      <c r="M30" s="24">
        <f t="shared" si="13"/>
        <v>20.216000000000001</v>
      </c>
      <c r="N30" s="24">
        <f t="shared" si="13"/>
        <v>0</v>
      </c>
      <c r="O30" s="24">
        <f t="shared" si="13"/>
        <v>0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24">
        <f t="shared" si="13"/>
        <v>0</v>
      </c>
      <c r="W30" s="24">
        <f t="shared" si="13"/>
        <v>0</v>
      </c>
      <c r="X30" s="24">
        <f t="shared" si="13"/>
        <v>0</v>
      </c>
      <c r="Y30" s="24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5">
        <f t="shared" si="13"/>
        <v>0</v>
      </c>
      <c r="AO30" s="45">
        <f t="shared" si="13"/>
        <v>0</v>
      </c>
      <c r="AP30" s="45">
        <f t="shared" si="13"/>
        <v>0</v>
      </c>
      <c r="AQ30" s="45">
        <f t="shared" si="13"/>
        <v>0</v>
      </c>
      <c r="AR30" s="45">
        <f t="shared" si="13"/>
        <v>0</v>
      </c>
      <c r="AS30" s="45">
        <f t="shared" si="13"/>
        <v>0</v>
      </c>
      <c r="AT30" s="45">
        <f t="shared" si="13"/>
        <v>0</v>
      </c>
      <c r="AU30" s="45">
        <f t="shared" si="13"/>
        <v>0</v>
      </c>
      <c r="AV30" s="45">
        <f t="shared" si="13"/>
        <v>0</v>
      </c>
      <c r="AW30" s="45">
        <f t="shared" si="13"/>
        <v>0</v>
      </c>
      <c r="AX30" s="45">
        <f t="shared" si="13"/>
        <v>0</v>
      </c>
      <c r="AY30" s="45">
        <f t="shared" si="13"/>
        <v>0</v>
      </c>
    </row>
    <row r="31" spans="1:51" ht="63.75" x14ac:dyDescent="0.25">
      <c r="A31" s="26" t="s">
        <v>47</v>
      </c>
      <c r="B31" s="27" t="s">
        <v>48</v>
      </c>
      <c r="C31" s="24" t="s">
        <v>13</v>
      </c>
      <c r="D31" s="24">
        <f t="shared" ref="D31:AY31" si="14">SUM(D32:D33)</f>
        <v>0</v>
      </c>
      <c r="E31" s="24">
        <f t="shared" si="14"/>
        <v>0</v>
      </c>
      <c r="F31" s="24">
        <f t="shared" si="14"/>
        <v>0</v>
      </c>
      <c r="G31" s="24">
        <f t="shared" si="14"/>
        <v>0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0</v>
      </c>
      <c r="L31" s="24">
        <f t="shared" si="14"/>
        <v>0</v>
      </c>
      <c r="M31" s="24">
        <f t="shared" si="14"/>
        <v>3.234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24">
        <f t="shared" si="14"/>
        <v>0</v>
      </c>
      <c r="W31" s="24">
        <f t="shared" si="14"/>
        <v>0</v>
      </c>
      <c r="X31" s="24">
        <f t="shared" si="14"/>
        <v>0</v>
      </c>
      <c r="Y31" s="24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5">
        <f t="shared" si="14"/>
        <v>0</v>
      </c>
      <c r="AO31" s="45">
        <f t="shared" si="14"/>
        <v>0</v>
      </c>
      <c r="AP31" s="45">
        <f t="shared" si="14"/>
        <v>0</v>
      </c>
      <c r="AQ31" s="45">
        <f t="shared" si="14"/>
        <v>0</v>
      </c>
      <c r="AR31" s="45">
        <f t="shared" si="14"/>
        <v>0</v>
      </c>
      <c r="AS31" s="45">
        <f t="shared" si="14"/>
        <v>0</v>
      </c>
      <c r="AT31" s="45">
        <f t="shared" si="14"/>
        <v>0</v>
      </c>
      <c r="AU31" s="45">
        <f t="shared" si="14"/>
        <v>0</v>
      </c>
      <c r="AV31" s="45">
        <f t="shared" si="14"/>
        <v>0</v>
      </c>
      <c r="AW31" s="45">
        <f t="shared" si="14"/>
        <v>0</v>
      </c>
      <c r="AX31" s="45">
        <f t="shared" si="14"/>
        <v>0</v>
      </c>
      <c r="AY31" s="45">
        <f t="shared" si="14"/>
        <v>0</v>
      </c>
    </row>
    <row r="32" spans="1:51" ht="63.75" x14ac:dyDescent="0.25">
      <c r="A32" s="28" t="s">
        <v>47</v>
      </c>
      <c r="B32" s="31" t="s">
        <v>197</v>
      </c>
      <c r="C32" s="30" t="s">
        <v>13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 t="s">
        <v>22</v>
      </c>
      <c r="K32" s="30">
        <v>0</v>
      </c>
      <c r="L32" s="30" t="s">
        <v>22</v>
      </c>
      <c r="M32" s="30">
        <v>3.234</v>
      </c>
      <c r="N32" s="30" t="s">
        <v>22</v>
      </c>
      <c r="O32" s="30">
        <v>0</v>
      </c>
      <c r="P32" s="30" t="s">
        <v>22</v>
      </c>
      <c r="Q32" s="30" t="s">
        <v>22</v>
      </c>
      <c r="R32" s="30" t="s">
        <v>22</v>
      </c>
      <c r="S32" s="30" t="s">
        <v>22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</row>
    <row r="33" spans="1:51" x14ac:dyDescent="0.25">
      <c r="A33" s="26" t="s">
        <v>15</v>
      </c>
      <c r="B33" s="27" t="s">
        <v>15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</row>
    <row r="34" spans="1:51" ht="63.75" x14ac:dyDescent="0.25">
      <c r="A34" s="26" t="s">
        <v>49</v>
      </c>
      <c r="B34" s="27" t="s">
        <v>50</v>
      </c>
      <c r="C34" s="24" t="s">
        <v>13</v>
      </c>
      <c r="D34" s="24">
        <f t="shared" ref="D34:AY34" si="15">SUM(D35:D36)</f>
        <v>0</v>
      </c>
      <c r="E34" s="24">
        <f t="shared" si="15"/>
        <v>0</v>
      </c>
      <c r="F34" s="24">
        <f t="shared" si="15"/>
        <v>0</v>
      </c>
      <c r="G34" s="24">
        <f t="shared" si="15"/>
        <v>2</v>
      </c>
      <c r="H34" s="24">
        <f t="shared" si="15"/>
        <v>0</v>
      </c>
      <c r="I34" s="24">
        <f t="shared" si="15"/>
        <v>0</v>
      </c>
      <c r="J34" s="24">
        <f t="shared" si="15"/>
        <v>0</v>
      </c>
      <c r="K34" s="24">
        <f t="shared" si="15"/>
        <v>5.2999999999999999E-2</v>
      </c>
      <c r="L34" s="24">
        <f t="shared" si="15"/>
        <v>0</v>
      </c>
      <c r="M34" s="24">
        <f t="shared" si="15"/>
        <v>16.981999999999999</v>
      </c>
      <c r="N34" s="24">
        <f t="shared" si="15"/>
        <v>0</v>
      </c>
      <c r="O34" s="24">
        <f t="shared" si="15"/>
        <v>0</v>
      </c>
      <c r="P34" s="24">
        <f t="shared" si="15"/>
        <v>0</v>
      </c>
      <c r="Q34" s="24">
        <f t="shared" si="15"/>
        <v>0</v>
      </c>
      <c r="R34" s="24">
        <f t="shared" si="15"/>
        <v>0</v>
      </c>
      <c r="S34" s="24">
        <f t="shared" si="15"/>
        <v>0</v>
      </c>
      <c r="T34" s="24">
        <f t="shared" si="15"/>
        <v>0</v>
      </c>
      <c r="U34" s="24">
        <f t="shared" si="15"/>
        <v>0</v>
      </c>
      <c r="V34" s="24">
        <f t="shared" si="15"/>
        <v>0</v>
      </c>
      <c r="W34" s="24">
        <f t="shared" si="15"/>
        <v>0</v>
      </c>
      <c r="X34" s="24">
        <f t="shared" si="15"/>
        <v>0</v>
      </c>
      <c r="Y34" s="24">
        <f t="shared" si="15"/>
        <v>0</v>
      </c>
      <c r="Z34" s="24">
        <f t="shared" si="15"/>
        <v>0</v>
      </c>
      <c r="AA34" s="24">
        <f t="shared" si="15"/>
        <v>0</v>
      </c>
      <c r="AB34" s="24">
        <f t="shared" si="15"/>
        <v>0</v>
      </c>
      <c r="AC34" s="24">
        <f t="shared" si="15"/>
        <v>0</v>
      </c>
      <c r="AD34" s="24">
        <f t="shared" si="15"/>
        <v>0</v>
      </c>
      <c r="AE34" s="24">
        <f t="shared" si="15"/>
        <v>0</v>
      </c>
      <c r="AF34" s="24">
        <f t="shared" si="15"/>
        <v>0</v>
      </c>
      <c r="AG34" s="24">
        <f t="shared" si="15"/>
        <v>0</v>
      </c>
      <c r="AH34" s="24">
        <f t="shared" si="15"/>
        <v>0</v>
      </c>
      <c r="AI34" s="24">
        <f t="shared" si="15"/>
        <v>0</v>
      </c>
      <c r="AJ34" s="24">
        <f t="shared" si="15"/>
        <v>0</v>
      </c>
      <c r="AK34" s="24">
        <f t="shared" si="15"/>
        <v>0</v>
      </c>
      <c r="AL34" s="24">
        <f t="shared" si="15"/>
        <v>0</v>
      </c>
      <c r="AM34" s="24">
        <f t="shared" si="15"/>
        <v>0</v>
      </c>
      <c r="AN34" s="45">
        <f t="shared" si="15"/>
        <v>0</v>
      </c>
      <c r="AO34" s="45">
        <f t="shared" si="15"/>
        <v>0</v>
      </c>
      <c r="AP34" s="45">
        <f t="shared" si="15"/>
        <v>0</v>
      </c>
      <c r="AQ34" s="45">
        <f t="shared" si="15"/>
        <v>0</v>
      </c>
      <c r="AR34" s="45">
        <f t="shared" si="15"/>
        <v>0</v>
      </c>
      <c r="AS34" s="45">
        <f t="shared" si="15"/>
        <v>0</v>
      </c>
      <c r="AT34" s="45">
        <f t="shared" si="15"/>
        <v>0</v>
      </c>
      <c r="AU34" s="45">
        <f t="shared" si="15"/>
        <v>0</v>
      </c>
      <c r="AV34" s="45">
        <f t="shared" si="15"/>
        <v>0</v>
      </c>
      <c r="AW34" s="45">
        <f t="shared" si="15"/>
        <v>0</v>
      </c>
      <c r="AX34" s="45">
        <f t="shared" si="15"/>
        <v>0</v>
      </c>
      <c r="AY34" s="45">
        <f t="shared" si="15"/>
        <v>0</v>
      </c>
    </row>
    <row r="35" spans="1:51" ht="63.75" x14ac:dyDescent="0.25">
      <c r="A35" s="28" t="s">
        <v>49</v>
      </c>
      <c r="B35" s="31" t="s">
        <v>198</v>
      </c>
      <c r="C35" s="30" t="s">
        <v>13</v>
      </c>
      <c r="D35" s="30">
        <v>0</v>
      </c>
      <c r="E35" s="47">
        <v>0</v>
      </c>
      <c r="F35" s="30">
        <v>0</v>
      </c>
      <c r="G35" s="30">
        <v>2</v>
      </c>
      <c r="H35" s="30">
        <v>0</v>
      </c>
      <c r="I35" s="30">
        <v>0</v>
      </c>
      <c r="J35" s="30" t="s">
        <v>22</v>
      </c>
      <c r="K35" s="30">
        <v>5.2999999999999999E-2</v>
      </c>
      <c r="L35" s="30" t="s">
        <v>22</v>
      </c>
      <c r="M35" s="30">
        <v>16.981999999999999</v>
      </c>
      <c r="N35" s="30" t="s">
        <v>22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</row>
    <row r="36" spans="1:51" x14ac:dyDescent="0.25">
      <c r="A36" s="26" t="s">
        <v>15</v>
      </c>
      <c r="B36" s="27" t="s">
        <v>15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</row>
    <row r="37" spans="1:51" ht="51" x14ac:dyDescent="0.25">
      <c r="A37" s="26" t="s">
        <v>51</v>
      </c>
      <c r="B37" s="27" t="s">
        <v>52</v>
      </c>
      <c r="C37" s="24" t="s">
        <v>13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</row>
    <row r="38" spans="1:51" x14ac:dyDescent="0.25">
      <c r="A38" s="26" t="s">
        <v>15</v>
      </c>
      <c r="B38" s="27" t="s">
        <v>15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</row>
    <row r="39" spans="1:51" ht="38.25" x14ac:dyDescent="0.25">
      <c r="A39" s="26" t="s">
        <v>53</v>
      </c>
      <c r="B39" s="27" t="s">
        <v>54</v>
      </c>
      <c r="C39" s="24" t="s">
        <v>13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</row>
    <row r="40" spans="1:51" ht="63.75" x14ac:dyDescent="0.25">
      <c r="A40" s="26" t="s">
        <v>55</v>
      </c>
      <c r="B40" s="27" t="s">
        <v>56</v>
      </c>
      <c r="C40" s="24" t="s">
        <v>13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</row>
    <row r="41" spans="1:51" x14ac:dyDescent="0.25">
      <c r="A41" s="26" t="s">
        <v>15</v>
      </c>
      <c r="B41" s="27" t="s">
        <v>15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</row>
    <row r="42" spans="1:51" ht="38.25" x14ac:dyDescent="0.25">
      <c r="A42" s="26" t="s">
        <v>57</v>
      </c>
      <c r="B42" s="27" t="s">
        <v>58</v>
      </c>
      <c r="C42" s="24" t="s">
        <v>13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</row>
    <row r="43" spans="1:51" x14ac:dyDescent="0.25">
      <c r="A43" s="26" t="s">
        <v>15</v>
      </c>
      <c r="B43" s="27" t="s">
        <v>15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</row>
    <row r="44" spans="1:51" ht="51" x14ac:dyDescent="0.25">
      <c r="A44" s="26" t="s">
        <v>59</v>
      </c>
      <c r="B44" s="27" t="s">
        <v>60</v>
      </c>
      <c r="C44" s="24" t="s">
        <v>13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</row>
    <row r="45" spans="1:51" ht="38.25" x14ac:dyDescent="0.25">
      <c r="A45" s="26" t="s">
        <v>61</v>
      </c>
      <c r="B45" s="27" t="s">
        <v>62</v>
      </c>
      <c r="C45" s="24" t="s">
        <v>13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</row>
    <row r="46" spans="1:51" ht="114.75" x14ac:dyDescent="0.25">
      <c r="A46" s="26" t="s">
        <v>61</v>
      </c>
      <c r="B46" s="27" t="s">
        <v>63</v>
      </c>
      <c r="C46" s="24" t="s">
        <v>13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</row>
    <row r="47" spans="1:51" x14ac:dyDescent="0.25">
      <c r="A47" s="26" t="s">
        <v>15</v>
      </c>
      <c r="B47" s="27" t="s">
        <v>15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</row>
    <row r="48" spans="1:51" ht="102" x14ac:dyDescent="0.25">
      <c r="A48" s="26" t="s">
        <v>61</v>
      </c>
      <c r="B48" s="27" t="s">
        <v>64</v>
      </c>
      <c r="C48" s="24" t="s">
        <v>13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5">
        <v>0</v>
      </c>
      <c r="AV48" s="45">
        <v>0</v>
      </c>
      <c r="AW48" s="45">
        <v>0</v>
      </c>
      <c r="AX48" s="45">
        <v>0</v>
      </c>
      <c r="AY48" s="45">
        <v>0</v>
      </c>
    </row>
    <row r="49" spans="1:51" x14ac:dyDescent="0.25">
      <c r="A49" s="26" t="s">
        <v>15</v>
      </c>
      <c r="B49" s="27" t="s">
        <v>15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</row>
    <row r="50" spans="1:51" ht="102" x14ac:dyDescent="0.25">
      <c r="A50" s="26" t="s">
        <v>61</v>
      </c>
      <c r="B50" s="27" t="s">
        <v>65</v>
      </c>
      <c r="C50" s="24" t="s">
        <v>13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</row>
    <row r="51" spans="1:51" x14ac:dyDescent="0.25">
      <c r="A51" s="26" t="s">
        <v>15</v>
      </c>
      <c r="B51" s="27" t="s">
        <v>15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</row>
    <row r="52" spans="1:51" ht="38.25" x14ac:dyDescent="0.25">
      <c r="A52" s="26" t="s">
        <v>66</v>
      </c>
      <c r="B52" s="27" t="s">
        <v>62</v>
      </c>
      <c r="C52" s="24" t="s">
        <v>13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</row>
    <row r="53" spans="1:51" ht="114.75" x14ac:dyDescent="0.25">
      <c r="A53" s="26" t="s">
        <v>66</v>
      </c>
      <c r="B53" s="27" t="s">
        <v>63</v>
      </c>
      <c r="C53" s="24" t="s">
        <v>13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</row>
    <row r="54" spans="1:51" x14ac:dyDescent="0.25">
      <c r="A54" s="26" t="s">
        <v>15</v>
      </c>
      <c r="B54" s="27" t="s">
        <v>15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</row>
    <row r="55" spans="1:51" ht="102" x14ac:dyDescent="0.25">
      <c r="A55" s="26" t="s">
        <v>66</v>
      </c>
      <c r="B55" s="27" t="s">
        <v>64</v>
      </c>
      <c r="C55" s="24" t="s">
        <v>13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</row>
    <row r="56" spans="1:51" x14ac:dyDescent="0.25">
      <c r="A56" s="26" t="s">
        <v>15</v>
      </c>
      <c r="B56" s="27" t="s">
        <v>15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51" ht="102" x14ac:dyDescent="0.25">
      <c r="A57" s="26" t="s">
        <v>66</v>
      </c>
      <c r="B57" s="27" t="s">
        <v>67</v>
      </c>
      <c r="C57" s="24" t="s">
        <v>13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</row>
    <row r="58" spans="1:51" x14ac:dyDescent="0.25">
      <c r="A58" s="26" t="s">
        <v>15</v>
      </c>
      <c r="B58" s="27" t="s">
        <v>15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spans="1:51" ht="89.25" x14ac:dyDescent="0.25">
      <c r="A59" s="26" t="s">
        <v>68</v>
      </c>
      <c r="B59" s="27" t="s">
        <v>69</v>
      </c>
      <c r="C59" s="24" t="s">
        <v>13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</row>
    <row r="60" spans="1:51" ht="76.5" x14ac:dyDescent="0.25">
      <c r="A60" s="26" t="s">
        <v>70</v>
      </c>
      <c r="B60" s="27" t="s">
        <v>71</v>
      </c>
      <c r="C60" s="24" t="s">
        <v>13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</row>
    <row r="61" spans="1:51" x14ac:dyDescent="0.25">
      <c r="A61" s="26" t="s">
        <v>15</v>
      </c>
      <c r="B61" s="27" t="s">
        <v>15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</row>
    <row r="62" spans="1:51" ht="76.5" x14ac:dyDescent="0.25">
      <c r="A62" s="26" t="s">
        <v>72</v>
      </c>
      <c r="B62" s="27" t="s">
        <v>73</v>
      </c>
      <c r="C62" s="24" t="s">
        <v>13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</row>
    <row r="63" spans="1:51" x14ac:dyDescent="0.25">
      <c r="A63" s="26" t="s">
        <v>15</v>
      </c>
      <c r="B63" s="27" t="s">
        <v>15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</row>
    <row r="64" spans="1:51" ht="38.25" x14ac:dyDescent="0.25">
      <c r="A64" s="32" t="s">
        <v>16</v>
      </c>
      <c r="B64" s="33" t="s">
        <v>74</v>
      </c>
      <c r="C64" s="22" t="s">
        <v>13</v>
      </c>
      <c r="D64" s="22">
        <f t="shared" ref="D64:AY64" si="16">D65+D72+D77+D97</f>
        <v>0</v>
      </c>
      <c r="E64" s="22">
        <f t="shared" si="16"/>
        <v>0</v>
      </c>
      <c r="F64" s="22">
        <f t="shared" si="16"/>
        <v>0</v>
      </c>
      <c r="G64" s="22">
        <f t="shared" si="16"/>
        <v>0</v>
      </c>
      <c r="H64" s="22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  <c r="R64" s="22">
        <f t="shared" si="16"/>
        <v>0</v>
      </c>
      <c r="S64" s="22">
        <f t="shared" si="16"/>
        <v>0</v>
      </c>
      <c r="T64" s="22">
        <f t="shared" si="16"/>
        <v>0</v>
      </c>
      <c r="U64" s="22">
        <f t="shared" si="16"/>
        <v>0</v>
      </c>
      <c r="V64" s="22">
        <f t="shared" si="16"/>
        <v>0.26</v>
      </c>
      <c r="W64" s="22">
        <f t="shared" si="16"/>
        <v>0</v>
      </c>
      <c r="X64" s="22">
        <f t="shared" si="16"/>
        <v>0</v>
      </c>
      <c r="Y64" s="22">
        <f t="shared" si="16"/>
        <v>0</v>
      </c>
      <c r="Z64" s="43">
        <f t="shared" si="16"/>
        <v>0</v>
      </c>
      <c r="AA64" s="43">
        <f t="shared" si="16"/>
        <v>0</v>
      </c>
      <c r="AB64" s="22">
        <f t="shared" si="16"/>
        <v>0</v>
      </c>
      <c r="AC64" s="22">
        <f t="shared" si="16"/>
        <v>0</v>
      </c>
      <c r="AD64" s="43">
        <f t="shared" si="16"/>
        <v>0</v>
      </c>
      <c r="AE64" s="43">
        <f t="shared" si="16"/>
        <v>0</v>
      </c>
      <c r="AF64" s="22">
        <f t="shared" si="16"/>
        <v>0</v>
      </c>
      <c r="AG64" s="22">
        <f t="shared" si="16"/>
        <v>0</v>
      </c>
      <c r="AH64" s="22">
        <f t="shared" si="16"/>
        <v>0</v>
      </c>
      <c r="AI64" s="22">
        <f t="shared" si="16"/>
        <v>0</v>
      </c>
      <c r="AJ64" s="22">
        <f t="shared" si="16"/>
        <v>0</v>
      </c>
      <c r="AK64" s="22">
        <f t="shared" si="16"/>
        <v>0</v>
      </c>
      <c r="AL64" s="22">
        <f t="shared" si="16"/>
        <v>0</v>
      </c>
      <c r="AM64" s="22">
        <f t="shared" si="16"/>
        <v>0</v>
      </c>
      <c r="AN64" s="44">
        <f t="shared" si="16"/>
        <v>0</v>
      </c>
      <c r="AO64" s="44">
        <f t="shared" si="16"/>
        <v>0</v>
      </c>
      <c r="AP64" s="44">
        <f t="shared" si="16"/>
        <v>0</v>
      </c>
      <c r="AQ64" s="44">
        <f t="shared" si="16"/>
        <v>0</v>
      </c>
      <c r="AR64" s="44">
        <f t="shared" si="16"/>
        <v>0</v>
      </c>
      <c r="AS64" s="44">
        <f t="shared" si="16"/>
        <v>0</v>
      </c>
      <c r="AT64" s="44">
        <f t="shared" si="16"/>
        <v>0</v>
      </c>
      <c r="AU64" s="44">
        <f t="shared" si="16"/>
        <v>0</v>
      </c>
      <c r="AV64" s="44">
        <f t="shared" si="16"/>
        <v>0</v>
      </c>
      <c r="AW64" s="44">
        <f t="shared" si="16"/>
        <v>0</v>
      </c>
      <c r="AX64" s="44">
        <f t="shared" si="16"/>
        <v>0</v>
      </c>
      <c r="AY64" s="44">
        <f t="shared" si="16"/>
        <v>0</v>
      </c>
    </row>
    <row r="65" spans="1:51" ht="63.75" x14ac:dyDescent="0.25">
      <c r="A65" s="26" t="s">
        <v>75</v>
      </c>
      <c r="B65" s="27" t="s">
        <v>76</v>
      </c>
      <c r="C65" s="24" t="s">
        <v>13</v>
      </c>
      <c r="D65" s="24">
        <f t="shared" ref="D65:AY65" si="17">D66+D70</f>
        <v>0</v>
      </c>
      <c r="E65" s="24">
        <f t="shared" si="17"/>
        <v>0</v>
      </c>
      <c r="F65" s="24">
        <f t="shared" si="17"/>
        <v>0</v>
      </c>
      <c r="G65" s="24">
        <f t="shared" si="17"/>
        <v>0</v>
      </c>
      <c r="H65" s="24">
        <f t="shared" si="17"/>
        <v>0</v>
      </c>
      <c r="I65" s="24">
        <f t="shared" si="17"/>
        <v>0</v>
      </c>
      <c r="J65" s="24">
        <f t="shared" si="17"/>
        <v>0</v>
      </c>
      <c r="K65" s="24">
        <f t="shared" si="17"/>
        <v>0</v>
      </c>
      <c r="L65" s="24">
        <f t="shared" si="17"/>
        <v>0</v>
      </c>
      <c r="M65" s="24">
        <f t="shared" si="17"/>
        <v>0</v>
      </c>
      <c r="N65" s="24">
        <f t="shared" si="17"/>
        <v>0</v>
      </c>
      <c r="O65" s="24">
        <f t="shared" si="17"/>
        <v>0</v>
      </c>
      <c r="P65" s="24">
        <f t="shared" si="17"/>
        <v>0</v>
      </c>
      <c r="Q65" s="24">
        <f t="shared" si="17"/>
        <v>0</v>
      </c>
      <c r="R65" s="24">
        <f t="shared" si="17"/>
        <v>0</v>
      </c>
      <c r="S65" s="24">
        <f t="shared" si="17"/>
        <v>0</v>
      </c>
      <c r="T65" s="24">
        <f t="shared" si="17"/>
        <v>0</v>
      </c>
      <c r="U65" s="24">
        <f t="shared" si="17"/>
        <v>0</v>
      </c>
      <c r="V65" s="24">
        <f t="shared" si="17"/>
        <v>0.26</v>
      </c>
      <c r="W65" s="24">
        <f t="shared" si="17"/>
        <v>0</v>
      </c>
      <c r="X65" s="24">
        <f t="shared" si="17"/>
        <v>0</v>
      </c>
      <c r="Y65" s="24">
        <f t="shared" si="17"/>
        <v>0</v>
      </c>
      <c r="Z65" s="24">
        <f t="shared" si="17"/>
        <v>0</v>
      </c>
      <c r="AA65" s="24">
        <f t="shared" si="17"/>
        <v>0</v>
      </c>
      <c r="AB65" s="24">
        <f t="shared" si="17"/>
        <v>0</v>
      </c>
      <c r="AC65" s="24">
        <f t="shared" si="17"/>
        <v>0</v>
      </c>
      <c r="AD65" s="24">
        <f t="shared" si="17"/>
        <v>0</v>
      </c>
      <c r="AE65" s="24">
        <f t="shared" si="17"/>
        <v>0</v>
      </c>
      <c r="AF65" s="24">
        <f t="shared" si="17"/>
        <v>0</v>
      </c>
      <c r="AG65" s="24">
        <f t="shared" si="17"/>
        <v>0</v>
      </c>
      <c r="AH65" s="24">
        <f t="shared" si="17"/>
        <v>0</v>
      </c>
      <c r="AI65" s="24">
        <f t="shared" si="17"/>
        <v>0</v>
      </c>
      <c r="AJ65" s="24">
        <f t="shared" si="17"/>
        <v>0</v>
      </c>
      <c r="AK65" s="24">
        <f t="shared" si="17"/>
        <v>0</v>
      </c>
      <c r="AL65" s="24">
        <f t="shared" si="17"/>
        <v>0</v>
      </c>
      <c r="AM65" s="24">
        <f t="shared" si="17"/>
        <v>0</v>
      </c>
      <c r="AN65" s="45">
        <f t="shared" si="17"/>
        <v>0</v>
      </c>
      <c r="AO65" s="45">
        <f t="shared" si="17"/>
        <v>0</v>
      </c>
      <c r="AP65" s="45">
        <f t="shared" si="17"/>
        <v>0</v>
      </c>
      <c r="AQ65" s="45">
        <f t="shared" si="17"/>
        <v>0</v>
      </c>
      <c r="AR65" s="45">
        <f t="shared" si="17"/>
        <v>0</v>
      </c>
      <c r="AS65" s="45">
        <f t="shared" si="17"/>
        <v>0</v>
      </c>
      <c r="AT65" s="45">
        <f t="shared" si="17"/>
        <v>0</v>
      </c>
      <c r="AU65" s="45">
        <f t="shared" si="17"/>
        <v>0</v>
      </c>
      <c r="AV65" s="45">
        <f t="shared" si="17"/>
        <v>0</v>
      </c>
      <c r="AW65" s="45">
        <f t="shared" si="17"/>
        <v>0</v>
      </c>
      <c r="AX65" s="45">
        <f t="shared" si="17"/>
        <v>0</v>
      </c>
      <c r="AY65" s="45">
        <f t="shared" si="17"/>
        <v>0</v>
      </c>
    </row>
    <row r="66" spans="1:51" ht="38.25" x14ac:dyDescent="0.25">
      <c r="A66" s="26" t="s">
        <v>77</v>
      </c>
      <c r="B66" s="27" t="s">
        <v>78</v>
      </c>
      <c r="C66" s="24" t="s">
        <v>13</v>
      </c>
      <c r="D66" s="24">
        <f t="shared" ref="D66:AY66" si="18">SUM(D67:D69)</f>
        <v>0</v>
      </c>
      <c r="E66" s="24">
        <f t="shared" si="18"/>
        <v>0</v>
      </c>
      <c r="F66" s="24">
        <f t="shared" si="18"/>
        <v>0</v>
      </c>
      <c r="G66" s="24">
        <f t="shared" si="18"/>
        <v>0</v>
      </c>
      <c r="H66" s="24">
        <f t="shared" si="18"/>
        <v>0</v>
      </c>
      <c r="I66" s="24">
        <f t="shared" si="18"/>
        <v>0</v>
      </c>
      <c r="J66" s="24">
        <f t="shared" si="18"/>
        <v>0</v>
      </c>
      <c r="K66" s="24">
        <f t="shared" si="18"/>
        <v>0</v>
      </c>
      <c r="L66" s="24">
        <f t="shared" si="18"/>
        <v>0</v>
      </c>
      <c r="M66" s="24">
        <f t="shared" si="18"/>
        <v>0</v>
      </c>
      <c r="N66" s="24">
        <f t="shared" si="18"/>
        <v>0</v>
      </c>
      <c r="O66" s="24">
        <f t="shared" si="18"/>
        <v>0</v>
      </c>
      <c r="P66" s="24">
        <f t="shared" si="18"/>
        <v>0</v>
      </c>
      <c r="Q66" s="24">
        <f t="shared" si="18"/>
        <v>0</v>
      </c>
      <c r="R66" s="24">
        <f t="shared" si="18"/>
        <v>0</v>
      </c>
      <c r="S66" s="24">
        <f t="shared" si="18"/>
        <v>0</v>
      </c>
      <c r="T66" s="24">
        <f t="shared" si="18"/>
        <v>0</v>
      </c>
      <c r="U66" s="24">
        <f t="shared" si="18"/>
        <v>0</v>
      </c>
      <c r="V66" s="24">
        <f t="shared" si="18"/>
        <v>0.26</v>
      </c>
      <c r="W66" s="24">
        <f t="shared" si="18"/>
        <v>0</v>
      </c>
      <c r="X66" s="24">
        <f t="shared" si="18"/>
        <v>0</v>
      </c>
      <c r="Y66" s="24">
        <f t="shared" si="18"/>
        <v>0</v>
      </c>
      <c r="Z66" s="24">
        <f t="shared" si="18"/>
        <v>0</v>
      </c>
      <c r="AA66" s="24">
        <f t="shared" si="18"/>
        <v>0</v>
      </c>
      <c r="AB66" s="24">
        <f t="shared" si="18"/>
        <v>0</v>
      </c>
      <c r="AC66" s="24">
        <f t="shared" si="18"/>
        <v>0</v>
      </c>
      <c r="AD66" s="24">
        <f t="shared" si="18"/>
        <v>0</v>
      </c>
      <c r="AE66" s="24">
        <f t="shared" si="18"/>
        <v>0</v>
      </c>
      <c r="AF66" s="24">
        <f t="shared" si="18"/>
        <v>0</v>
      </c>
      <c r="AG66" s="24">
        <f t="shared" si="18"/>
        <v>0</v>
      </c>
      <c r="AH66" s="24">
        <f t="shared" si="18"/>
        <v>0</v>
      </c>
      <c r="AI66" s="24">
        <f t="shared" si="18"/>
        <v>0</v>
      </c>
      <c r="AJ66" s="24">
        <f t="shared" si="18"/>
        <v>0</v>
      </c>
      <c r="AK66" s="24">
        <f t="shared" si="18"/>
        <v>0</v>
      </c>
      <c r="AL66" s="24">
        <f t="shared" si="18"/>
        <v>0</v>
      </c>
      <c r="AM66" s="24">
        <f t="shared" si="18"/>
        <v>0</v>
      </c>
      <c r="AN66" s="45">
        <f t="shared" si="18"/>
        <v>0</v>
      </c>
      <c r="AO66" s="45">
        <f t="shared" si="18"/>
        <v>0</v>
      </c>
      <c r="AP66" s="45">
        <f t="shared" si="18"/>
        <v>0</v>
      </c>
      <c r="AQ66" s="45">
        <f t="shared" si="18"/>
        <v>0</v>
      </c>
      <c r="AR66" s="45">
        <f t="shared" si="18"/>
        <v>0</v>
      </c>
      <c r="AS66" s="45">
        <f t="shared" si="18"/>
        <v>0</v>
      </c>
      <c r="AT66" s="45">
        <f t="shared" si="18"/>
        <v>0</v>
      </c>
      <c r="AU66" s="45">
        <f t="shared" si="18"/>
        <v>0</v>
      </c>
      <c r="AV66" s="45">
        <f t="shared" si="18"/>
        <v>0</v>
      </c>
      <c r="AW66" s="45">
        <f t="shared" si="18"/>
        <v>0</v>
      </c>
      <c r="AX66" s="45">
        <f t="shared" si="18"/>
        <v>0</v>
      </c>
      <c r="AY66" s="45">
        <f t="shared" si="18"/>
        <v>0</v>
      </c>
    </row>
    <row r="67" spans="1:51" ht="38.25" x14ac:dyDescent="0.25">
      <c r="A67" s="28" t="s">
        <v>77</v>
      </c>
      <c r="B67" s="29" t="s">
        <v>202</v>
      </c>
      <c r="C67" s="30" t="s">
        <v>203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0.1</v>
      </c>
      <c r="W67" s="47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</row>
    <row r="68" spans="1:51" ht="38.25" x14ac:dyDescent="0.25">
      <c r="A68" s="28" t="s">
        <v>77</v>
      </c>
      <c r="B68" s="29" t="s">
        <v>204</v>
      </c>
      <c r="C68" s="30" t="s">
        <v>205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0.16</v>
      </c>
      <c r="W68" s="47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</row>
    <row r="69" spans="1:51" x14ac:dyDescent="0.25">
      <c r="A69" s="26" t="s">
        <v>15</v>
      </c>
      <c r="B69" s="27" t="s">
        <v>15</v>
      </c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</row>
    <row r="70" spans="1:51" ht="63.75" x14ac:dyDescent="0.25">
      <c r="A70" s="26" t="s">
        <v>79</v>
      </c>
      <c r="B70" s="27" t="s">
        <v>80</v>
      </c>
      <c r="C70" s="24" t="s">
        <v>13</v>
      </c>
      <c r="D70" s="48">
        <f t="shared" ref="D70:AY70" si="19">SUM(D71:D71)</f>
        <v>0</v>
      </c>
      <c r="E70" s="48">
        <f t="shared" si="19"/>
        <v>0</v>
      </c>
      <c r="F70" s="48">
        <f t="shared" si="19"/>
        <v>0</v>
      </c>
      <c r="G70" s="48">
        <f t="shared" si="19"/>
        <v>0</v>
      </c>
      <c r="H70" s="48">
        <f t="shared" si="19"/>
        <v>0</v>
      </c>
      <c r="I70" s="48">
        <f t="shared" si="19"/>
        <v>0</v>
      </c>
      <c r="J70" s="48">
        <f t="shared" si="19"/>
        <v>0</v>
      </c>
      <c r="K70" s="48">
        <f t="shared" si="19"/>
        <v>0</v>
      </c>
      <c r="L70" s="48">
        <f t="shared" si="19"/>
        <v>0</v>
      </c>
      <c r="M70" s="48">
        <f t="shared" si="19"/>
        <v>0</v>
      </c>
      <c r="N70" s="48">
        <f t="shared" si="19"/>
        <v>0</v>
      </c>
      <c r="O70" s="48">
        <f t="shared" si="19"/>
        <v>0</v>
      </c>
      <c r="P70" s="48">
        <f t="shared" si="19"/>
        <v>0</v>
      </c>
      <c r="Q70" s="48">
        <f t="shared" si="19"/>
        <v>0</v>
      </c>
      <c r="R70" s="48">
        <f t="shared" si="19"/>
        <v>0</v>
      </c>
      <c r="S70" s="48">
        <f t="shared" si="19"/>
        <v>0</v>
      </c>
      <c r="T70" s="48">
        <f t="shared" si="19"/>
        <v>0</v>
      </c>
      <c r="U70" s="48">
        <f t="shared" si="19"/>
        <v>0</v>
      </c>
      <c r="V70" s="48">
        <f t="shared" si="19"/>
        <v>0</v>
      </c>
      <c r="W70" s="48">
        <f t="shared" si="19"/>
        <v>0</v>
      </c>
      <c r="X70" s="48">
        <f t="shared" si="19"/>
        <v>0</v>
      </c>
      <c r="Y70" s="48">
        <f t="shared" si="19"/>
        <v>0</v>
      </c>
      <c r="Z70" s="48">
        <f t="shared" si="19"/>
        <v>0</v>
      </c>
      <c r="AA70" s="48">
        <f t="shared" si="19"/>
        <v>0</v>
      </c>
      <c r="AB70" s="48">
        <f t="shared" si="19"/>
        <v>0</v>
      </c>
      <c r="AC70" s="48">
        <f t="shared" si="19"/>
        <v>0</v>
      </c>
      <c r="AD70" s="48">
        <f t="shared" si="19"/>
        <v>0</v>
      </c>
      <c r="AE70" s="48">
        <f t="shared" si="19"/>
        <v>0</v>
      </c>
      <c r="AF70" s="48">
        <f t="shared" si="19"/>
        <v>0</v>
      </c>
      <c r="AG70" s="48">
        <f t="shared" si="19"/>
        <v>0</v>
      </c>
      <c r="AH70" s="48">
        <f t="shared" si="19"/>
        <v>0</v>
      </c>
      <c r="AI70" s="48">
        <f t="shared" si="19"/>
        <v>0</v>
      </c>
      <c r="AJ70" s="48">
        <f t="shared" si="19"/>
        <v>0</v>
      </c>
      <c r="AK70" s="48">
        <f t="shared" si="19"/>
        <v>0</v>
      </c>
      <c r="AL70" s="48">
        <f t="shared" si="19"/>
        <v>0</v>
      </c>
      <c r="AM70" s="48">
        <f t="shared" si="19"/>
        <v>0</v>
      </c>
      <c r="AN70" s="45">
        <f t="shared" si="19"/>
        <v>0</v>
      </c>
      <c r="AO70" s="45">
        <f t="shared" si="19"/>
        <v>0</v>
      </c>
      <c r="AP70" s="45">
        <f t="shared" si="19"/>
        <v>0</v>
      </c>
      <c r="AQ70" s="45">
        <f t="shared" si="19"/>
        <v>0</v>
      </c>
      <c r="AR70" s="45">
        <f t="shared" si="19"/>
        <v>0</v>
      </c>
      <c r="AS70" s="45">
        <f t="shared" si="19"/>
        <v>0</v>
      </c>
      <c r="AT70" s="45">
        <f t="shared" si="19"/>
        <v>0</v>
      </c>
      <c r="AU70" s="45">
        <f t="shared" si="19"/>
        <v>0</v>
      </c>
      <c r="AV70" s="45">
        <f t="shared" si="19"/>
        <v>0</v>
      </c>
      <c r="AW70" s="45">
        <f t="shared" si="19"/>
        <v>0</v>
      </c>
      <c r="AX70" s="45">
        <f t="shared" si="19"/>
        <v>0</v>
      </c>
      <c r="AY70" s="45">
        <f t="shared" si="19"/>
        <v>0</v>
      </c>
    </row>
    <row r="71" spans="1:51" x14ac:dyDescent="0.25">
      <c r="A71" s="26" t="s">
        <v>15</v>
      </c>
      <c r="B71" s="27" t="s">
        <v>15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</row>
    <row r="72" spans="1:51" ht="51" x14ac:dyDescent="0.25">
      <c r="A72" s="26" t="s">
        <v>81</v>
      </c>
      <c r="B72" s="27" t="s">
        <v>82</v>
      </c>
      <c r="C72" s="24" t="s">
        <v>13</v>
      </c>
      <c r="D72" s="24">
        <f t="shared" ref="D72:AY72" si="20">D73+D75</f>
        <v>0</v>
      </c>
      <c r="E72" s="24">
        <f t="shared" si="20"/>
        <v>0</v>
      </c>
      <c r="F72" s="24">
        <f t="shared" si="20"/>
        <v>0</v>
      </c>
      <c r="G72" s="24">
        <f t="shared" si="20"/>
        <v>0</v>
      </c>
      <c r="H72" s="24">
        <f t="shared" si="20"/>
        <v>0</v>
      </c>
      <c r="I72" s="24">
        <f t="shared" si="20"/>
        <v>0</v>
      </c>
      <c r="J72" s="24">
        <f t="shared" si="20"/>
        <v>0</v>
      </c>
      <c r="K72" s="24">
        <f t="shared" si="20"/>
        <v>0</v>
      </c>
      <c r="L72" s="24">
        <f t="shared" si="20"/>
        <v>0</v>
      </c>
      <c r="M72" s="24">
        <f t="shared" si="20"/>
        <v>0</v>
      </c>
      <c r="N72" s="24">
        <f t="shared" si="20"/>
        <v>0</v>
      </c>
      <c r="O72" s="24">
        <f t="shared" si="20"/>
        <v>0</v>
      </c>
      <c r="P72" s="24">
        <f t="shared" si="20"/>
        <v>0</v>
      </c>
      <c r="Q72" s="24">
        <f t="shared" si="20"/>
        <v>0</v>
      </c>
      <c r="R72" s="24">
        <f t="shared" si="20"/>
        <v>0</v>
      </c>
      <c r="S72" s="24">
        <f t="shared" si="20"/>
        <v>0</v>
      </c>
      <c r="T72" s="24">
        <f t="shared" si="20"/>
        <v>0</v>
      </c>
      <c r="U72" s="24">
        <f t="shared" si="20"/>
        <v>0</v>
      </c>
      <c r="V72" s="24">
        <f t="shared" si="20"/>
        <v>0</v>
      </c>
      <c r="W72" s="24">
        <f t="shared" si="20"/>
        <v>0</v>
      </c>
      <c r="X72" s="24">
        <f t="shared" si="20"/>
        <v>0</v>
      </c>
      <c r="Y72" s="24">
        <f t="shared" si="20"/>
        <v>0</v>
      </c>
      <c r="Z72" s="24">
        <f t="shared" si="20"/>
        <v>0</v>
      </c>
      <c r="AA72" s="24">
        <f t="shared" si="20"/>
        <v>0</v>
      </c>
      <c r="AB72" s="24">
        <f t="shared" si="20"/>
        <v>0</v>
      </c>
      <c r="AC72" s="24">
        <f t="shared" si="20"/>
        <v>0</v>
      </c>
      <c r="AD72" s="24">
        <f t="shared" si="20"/>
        <v>0</v>
      </c>
      <c r="AE72" s="24">
        <f t="shared" si="20"/>
        <v>0</v>
      </c>
      <c r="AF72" s="24">
        <f t="shared" si="20"/>
        <v>0</v>
      </c>
      <c r="AG72" s="24">
        <f t="shared" si="20"/>
        <v>0</v>
      </c>
      <c r="AH72" s="24">
        <f t="shared" si="20"/>
        <v>0</v>
      </c>
      <c r="AI72" s="24">
        <f t="shared" si="20"/>
        <v>0</v>
      </c>
      <c r="AJ72" s="24">
        <f t="shared" si="20"/>
        <v>0</v>
      </c>
      <c r="AK72" s="24">
        <f t="shared" si="20"/>
        <v>0</v>
      </c>
      <c r="AL72" s="24">
        <f t="shared" si="20"/>
        <v>0</v>
      </c>
      <c r="AM72" s="24">
        <f t="shared" si="20"/>
        <v>0</v>
      </c>
      <c r="AN72" s="45">
        <f t="shared" si="20"/>
        <v>0</v>
      </c>
      <c r="AO72" s="45">
        <f t="shared" si="20"/>
        <v>0</v>
      </c>
      <c r="AP72" s="45">
        <f t="shared" si="20"/>
        <v>0</v>
      </c>
      <c r="AQ72" s="45">
        <f t="shared" si="20"/>
        <v>0</v>
      </c>
      <c r="AR72" s="45">
        <f t="shared" si="20"/>
        <v>0</v>
      </c>
      <c r="AS72" s="45">
        <f t="shared" si="20"/>
        <v>0</v>
      </c>
      <c r="AT72" s="45">
        <f t="shared" si="20"/>
        <v>0</v>
      </c>
      <c r="AU72" s="45">
        <f t="shared" si="20"/>
        <v>0</v>
      </c>
      <c r="AV72" s="45">
        <f t="shared" si="20"/>
        <v>0</v>
      </c>
      <c r="AW72" s="45">
        <f t="shared" si="20"/>
        <v>0</v>
      </c>
      <c r="AX72" s="45">
        <f t="shared" si="20"/>
        <v>0</v>
      </c>
      <c r="AY72" s="45">
        <f t="shared" si="20"/>
        <v>0</v>
      </c>
    </row>
    <row r="73" spans="1:51" ht="38.25" x14ac:dyDescent="0.25">
      <c r="A73" s="26" t="s">
        <v>83</v>
      </c>
      <c r="B73" s="27" t="s">
        <v>84</v>
      </c>
      <c r="C73" s="24" t="s">
        <v>13</v>
      </c>
      <c r="D73" s="24">
        <f t="shared" ref="D73:AY73" si="21">SUM(D74:D74)</f>
        <v>0</v>
      </c>
      <c r="E73" s="24">
        <f t="shared" si="21"/>
        <v>0</v>
      </c>
      <c r="F73" s="24">
        <f t="shared" si="21"/>
        <v>0</v>
      </c>
      <c r="G73" s="24">
        <f t="shared" si="21"/>
        <v>0</v>
      </c>
      <c r="H73" s="24">
        <f t="shared" si="21"/>
        <v>0</v>
      </c>
      <c r="I73" s="24">
        <f t="shared" si="21"/>
        <v>0</v>
      </c>
      <c r="J73" s="24">
        <f t="shared" si="21"/>
        <v>0</v>
      </c>
      <c r="K73" s="24">
        <f t="shared" si="21"/>
        <v>0</v>
      </c>
      <c r="L73" s="24">
        <f t="shared" si="21"/>
        <v>0</v>
      </c>
      <c r="M73" s="24">
        <f t="shared" si="21"/>
        <v>0</v>
      </c>
      <c r="N73" s="24">
        <f t="shared" si="21"/>
        <v>0</v>
      </c>
      <c r="O73" s="24">
        <f t="shared" si="21"/>
        <v>0</v>
      </c>
      <c r="P73" s="24">
        <f t="shared" si="21"/>
        <v>0</v>
      </c>
      <c r="Q73" s="24">
        <f t="shared" si="21"/>
        <v>0</v>
      </c>
      <c r="R73" s="24">
        <f t="shared" si="21"/>
        <v>0</v>
      </c>
      <c r="S73" s="24">
        <f t="shared" si="21"/>
        <v>0</v>
      </c>
      <c r="T73" s="24">
        <f t="shared" si="21"/>
        <v>0</v>
      </c>
      <c r="U73" s="24">
        <f t="shared" si="21"/>
        <v>0</v>
      </c>
      <c r="V73" s="24">
        <f t="shared" si="21"/>
        <v>0</v>
      </c>
      <c r="W73" s="24">
        <f t="shared" si="21"/>
        <v>0</v>
      </c>
      <c r="X73" s="24">
        <f t="shared" si="21"/>
        <v>0</v>
      </c>
      <c r="Y73" s="24">
        <f t="shared" si="21"/>
        <v>0</v>
      </c>
      <c r="Z73" s="24">
        <f t="shared" si="21"/>
        <v>0</v>
      </c>
      <c r="AA73" s="24">
        <f t="shared" si="21"/>
        <v>0</v>
      </c>
      <c r="AB73" s="24">
        <f t="shared" si="21"/>
        <v>0</v>
      </c>
      <c r="AC73" s="24">
        <f t="shared" si="21"/>
        <v>0</v>
      </c>
      <c r="AD73" s="24">
        <f t="shared" si="21"/>
        <v>0</v>
      </c>
      <c r="AE73" s="24">
        <f t="shared" si="21"/>
        <v>0</v>
      </c>
      <c r="AF73" s="24">
        <f t="shared" si="21"/>
        <v>0</v>
      </c>
      <c r="AG73" s="24">
        <f t="shared" si="21"/>
        <v>0</v>
      </c>
      <c r="AH73" s="24">
        <f t="shared" si="21"/>
        <v>0</v>
      </c>
      <c r="AI73" s="24">
        <f t="shared" si="21"/>
        <v>0</v>
      </c>
      <c r="AJ73" s="24">
        <f t="shared" si="21"/>
        <v>0</v>
      </c>
      <c r="AK73" s="24">
        <f t="shared" si="21"/>
        <v>0</v>
      </c>
      <c r="AL73" s="24">
        <f t="shared" si="21"/>
        <v>0</v>
      </c>
      <c r="AM73" s="24">
        <f t="shared" si="21"/>
        <v>0</v>
      </c>
      <c r="AN73" s="45">
        <f t="shared" si="21"/>
        <v>0</v>
      </c>
      <c r="AO73" s="45">
        <f t="shared" si="21"/>
        <v>0</v>
      </c>
      <c r="AP73" s="45">
        <f t="shared" si="21"/>
        <v>0</v>
      </c>
      <c r="AQ73" s="45">
        <f t="shared" si="21"/>
        <v>0</v>
      </c>
      <c r="AR73" s="45">
        <f t="shared" si="21"/>
        <v>0</v>
      </c>
      <c r="AS73" s="45">
        <f t="shared" si="21"/>
        <v>0</v>
      </c>
      <c r="AT73" s="45">
        <f t="shared" si="21"/>
        <v>0</v>
      </c>
      <c r="AU73" s="45">
        <f t="shared" si="21"/>
        <v>0</v>
      </c>
      <c r="AV73" s="45">
        <f t="shared" si="21"/>
        <v>0</v>
      </c>
      <c r="AW73" s="45">
        <f t="shared" si="21"/>
        <v>0</v>
      </c>
      <c r="AX73" s="45">
        <f t="shared" si="21"/>
        <v>0</v>
      </c>
      <c r="AY73" s="45">
        <f t="shared" si="21"/>
        <v>0</v>
      </c>
    </row>
    <row r="74" spans="1:51" x14ac:dyDescent="0.25">
      <c r="A74" s="26" t="s">
        <v>15</v>
      </c>
      <c r="B74" s="27" t="s">
        <v>15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</row>
    <row r="75" spans="1:51" ht="51" x14ac:dyDescent="0.25">
      <c r="A75" s="26" t="s">
        <v>85</v>
      </c>
      <c r="B75" s="27" t="s">
        <v>86</v>
      </c>
      <c r="C75" s="24" t="s">
        <v>13</v>
      </c>
      <c r="D75" s="24">
        <f t="shared" ref="D75:AY75" si="22">SUM(D76:D76)</f>
        <v>0</v>
      </c>
      <c r="E75" s="24">
        <f t="shared" si="22"/>
        <v>0</v>
      </c>
      <c r="F75" s="24">
        <f t="shared" si="22"/>
        <v>0</v>
      </c>
      <c r="G75" s="24">
        <f t="shared" si="22"/>
        <v>0</v>
      </c>
      <c r="H75" s="24">
        <f t="shared" si="22"/>
        <v>0</v>
      </c>
      <c r="I75" s="24">
        <f t="shared" si="22"/>
        <v>0</v>
      </c>
      <c r="J75" s="24">
        <f t="shared" si="22"/>
        <v>0</v>
      </c>
      <c r="K75" s="24">
        <f t="shared" si="22"/>
        <v>0</v>
      </c>
      <c r="L75" s="24">
        <f t="shared" si="22"/>
        <v>0</v>
      </c>
      <c r="M75" s="24">
        <f t="shared" si="22"/>
        <v>0</v>
      </c>
      <c r="N75" s="24">
        <f t="shared" si="22"/>
        <v>0</v>
      </c>
      <c r="O75" s="24">
        <f t="shared" si="22"/>
        <v>0</v>
      </c>
      <c r="P75" s="24">
        <f t="shared" si="22"/>
        <v>0</v>
      </c>
      <c r="Q75" s="24">
        <f t="shared" si="22"/>
        <v>0</v>
      </c>
      <c r="R75" s="24">
        <f t="shared" si="22"/>
        <v>0</v>
      </c>
      <c r="S75" s="24">
        <f t="shared" si="22"/>
        <v>0</v>
      </c>
      <c r="T75" s="24">
        <f t="shared" si="22"/>
        <v>0</v>
      </c>
      <c r="U75" s="24">
        <f t="shared" si="22"/>
        <v>0</v>
      </c>
      <c r="V75" s="24">
        <f t="shared" si="22"/>
        <v>0</v>
      </c>
      <c r="W75" s="24">
        <f t="shared" si="22"/>
        <v>0</v>
      </c>
      <c r="X75" s="24">
        <f t="shared" si="22"/>
        <v>0</v>
      </c>
      <c r="Y75" s="24">
        <f t="shared" si="22"/>
        <v>0</v>
      </c>
      <c r="Z75" s="24">
        <f t="shared" si="22"/>
        <v>0</v>
      </c>
      <c r="AA75" s="24">
        <f t="shared" si="22"/>
        <v>0</v>
      </c>
      <c r="AB75" s="24">
        <f t="shared" si="22"/>
        <v>0</v>
      </c>
      <c r="AC75" s="24">
        <f t="shared" si="22"/>
        <v>0</v>
      </c>
      <c r="AD75" s="24">
        <f t="shared" si="22"/>
        <v>0</v>
      </c>
      <c r="AE75" s="24">
        <f t="shared" si="22"/>
        <v>0</v>
      </c>
      <c r="AF75" s="24">
        <f t="shared" si="22"/>
        <v>0</v>
      </c>
      <c r="AG75" s="24">
        <f t="shared" si="22"/>
        <v>0</v>
      </c>
      <c r="AH75" s="24">
        <f t="shared" si="22"/>
        <v>0</v>
      </c>
      <c r="AI75" s="24">
        <f t="shared" si="22"/>
        <v>0</v>
      </c>
      <c r="AJ75" s="24">
        <f t="shared" si="22"/>
        <v>0</v>
      </c>
      <c r="AK75" s="24">
        <f t="shared" si="22"/>
        <v>0</v>
      </c>
      <c r="AL75" s="24">
        <f t="shared" si="22"/>
        <v>0</v>
      </c>
      <c r="AM75" s="24">
        <f t="shared" si="22"/>
        <v>0</v>
      </c>
      <c r="AN75" s="45">
        <f t="shared" si="22"/>
        <v>0</v>
      </c>
      <c r="AO75" s="45">
        <f t="shared" si="22"/>
        <v>0</v>
      </c>
      <c r="AP75" s="45">
        <f t="shared" si="22"/>
        <v>0</v>
      </c>
      <c r="AQ75" s="45">
        <f t="shared" si="22"/>
        <v>0</v>
      </c>
      <c r="AR75" s="45">
        <f t="shared" si="22"/>
        <v>0</v>
      </c>
      <c r="AS75" s="45">
        <f t="shared" si="22"/>
        <v>0</v>
      </c>
      <c r="AT75" s="45">
        <f t="shared" si="22"/>
        <v>0</v>
      </c>
      <c r="AU75" s="45">
        <f t="shared" si="22"/>
        <v>0</v>
      </c>
      <c r="AV75" s="45">
        <f t="shared" si="22"/>
        <v>0</v>
      </c>
      <c r="AW75" s="45">
        <f t="shared" si="22"/>
        <v>0</v>
      </c>
      <c r="AX75" s="45">
        <f t="shared" si="22"/>
        <v>0</v>
      </c>
      <c r="AY75" s="45">
        <f t="shared" si="22"/>
        <v>0</v>
      </c>
    </row>
    <row r="76" spans="1:51" x14ac:dyDescent="0.25">
      <c r="A76" s="26" t="s">
        <v>15</v>
      </c>
      <c r="B76" s="27" t="s">
        <v>15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</row>
    <row r="77" spans="1:51" ht="38.25" x14ac:dyDescent="0.25">
      <c r="A77" s="26" t="s">
        <v>87</v>
      </c>
      <c r="B77" s="27" t="s">
        <v>88</v>
      </c>
      <c r="C77" s="24" t="s">
        <v>13</v>
      </c>
      <c r="D77" s="50">
        <f t="shared" ref="D77:AY77" si="23">D78+D83+D85+D87+D89+D91+D93+D95</f>
        <v>0</v>
      </c>
      <c r="E77" s="50">
        <f t="shared" si="23"/>
        <v>0</v>
      </c>
      <c r="F77" s="50">
        <f t="shared" si="23"/>
        <v>0</v>
      </c>
      <c r="G77" s="50">
        <f t="shared" si="23"/>
        <v>0</v>
      </c>
      <c r="H77" s="50">
        <f t="shared" si="23"/>
        <v>0</v>
      </c>
      <c r="I77" s="50">
        <f t="shared" si="23"/>
        <v>0</v>
      </c>
      <c r="J77" s="50">
        <f t="shared" si="23"/>
        <v>0</v>
      </c>
      <c r="K77" s="50">
        <f t="shared" si="23"/>
        <v>0</v>
      </c>
      <c r="L77" s="50">
        <f t="shared" si="23"/>
        <v>0</v>
      </c>
      <c r="M77" s="50">
        <f t="shared" si="23"/>
        <v>0</v>
      </c>
      <c r="N77" s="50">
        <f t="shared" si="23"/>
        <v>0</v>
      </c>
      <c r="O77" s="50">
        <f t="shared" si="23"/>
        <v>0</v>
      </c>
      <c r="P77" s="50">
        <f t="shared" si="23"/>
        <v>0</v>
      </c>
      <c r="Q77" s="50">
        <f t="shared" si="23"/>
        <v>0</v>
      </c>
      <c r="R77" s="50">
        <f t="shared" si="23"/>
        <v>0</v>
      </c>
      <c r="S77" s="50">
        <f t="shared" si="23"/>
        <v>0</v>
      </c>
      <c r="T77" s="50">
        <f t="shared" si="23"/>
        <v>0</v>
      </c>
      <c r="U77" s="50">
        <f t="shared" si="23"/>
        <v>0</v>
      </c>
      <c r="V77" s="50">
        <f t="shared" si="23"/>
        <v>0</v>
      </c>
      <c r="W77" s="50">
        <f t="shared" si="23"/>
        <v>0</v>
      </c>
      <c r="X77" s="50">
        <f t="shared" si="23"/>
        <v>0</v>
      </c>
      <c r="Y77" s="50">
        <f t="shared" si="23"/>
        <v>0</v>
      </c>
      <c r="Z77" s="48">
        <f t="shared" si="23"/>
        <v>0</v>
      </c>
      <c r="AA77" s="48">
        <f t="shared" si="23"/>
        <v>0</v>
      </c>
      <c r="AB77" s="50">
        <f t="shared" si="23"/>
        <v>0</v>
      </c>
      <c r="AC77" s="50">
        <f t="shared" si="23"/>
        <v>0</v>
      </c>
      <c r="AD77" s="50">
        <f t="shared" si="23"/>
        <v>0</v>
      </c>
      <c r="AE77" s="50">
        <f t="shared" si="23"/>
        <v>0</v>
      </c>
      <c r="AF77" s="50">
        <f t="shared" si="23"/>
        <v>0</v>
      </c>
      <c r="AG77" s="50">
        <f t="shared" si="23"/>
        <v>0</v>
      </c>
      <c r="AH77" s="50">
        <f t="shared" si="23"/>
        <v>0</v>
      </c>
      <c r="AI77" s="50">
        <f t="shared" si="23"/>
        <v>0</v>
      </c>
      <c r="AJ77" s="50">
        <f t="shared" si="23"/>
        <v>0</v>
      </c>
      <c r="AK77" s="50">
        <f t="shared" si="23"/>
        <v>0</v>
      </c>
      <c r="AL77" s="50">
        <f t="shared" si="23"/>
        <v>0</v>
      </c>
      <c r="AM77" s="50">
        <f t="shared" si="23"/>
        <v>0</v>
      </c>
      <c r="AN77" s="45">
        <f t="shared" si="23"/>
        <v>0</v>
      </c>
      <c r="AO77" s="45">
        <f t="shared" si="23"/>
        <v>0</v>
      </c>
      <c r="AP77" s="45">
        <f t="shared" si="23"/>
        <v>0</v>
      </c>
      <c r="AQ77" s="45">
        <f t="shared" si="23"/>
        <v>0</v>
      </c>
      <c r="AR77" s="45">
        <f t="shared" si="23"/>
        <v>0</v>
      </c>
      <c r="AS77" s="45">
        <f t="shared" si="23"/>
        <v>0</v>
      </c>
      <c r="AT77" s="45">
        <f t="shared" si="23"/>
        <v>0</v>
      </c>
      <c r="AU77" s="45">
        <f t="shared" si="23"/>
        <v>0</v>
      </c>
      <c r="AV77" s="45">
        <f t="shared" si="23"/>
        <v>0</v>
      </c>
      <c r="AW77" s="45">
        <f t="shared" si="23"/>
        <v>0</v>
      </c>
      <c r="AX77" s="45">
        <f t="shared" si="23"/>
        <v>0</v>
      </c>
      <c r="AY77" s="45">
        <f t="shared" si="23"/>
        <v>0</v>
      </c>
    </row>
    <row r="78" spans="1:51" ht="38.25" x14ac:dyDescent="0.25">
      <c r="A78" s="26" t="s">
        <v>89</v>
      </c>
      <c r="B78" s="27" t="s">
        <v>90</v>
      </c>
      <c r="C78" s="24" t="s">
        <v>13</v>
      </c>
      <c r="D78" s="50">
        <f t="shared" ref="D78:AC78" si="24">SUM(D79:D82)</f>
        <v>0</v>
      </c>
      <c r="E78" s="50">
        <f t="shared" si="24"/>
        <v>0</v>
      </c>
      <c r="F78" s="50">
        <f t="shared" si="24"/>
        <v>0</v>
      </c>
      <c r="G78" s="50">
        <f t="shared" si="24"/>
        <v>0</v>
      </c>
      <c r="H78" s="50">
        <f t="shared" si="24"/>
        <v>0</v>
      </c>
      <c r="I78" s="50">
        <f t="shared" si="24"/>
        <v>0</v>
      </c>
      <c r="J78" s="50">
        <f t="shared" si="24"/>
        <v>0</v>
      </c>
      <c r="K78" s="50">
        <f t="shared" si="24"/>
        <v>0</v>
      </c>
      <c r="L78" s="50">
        <f t="shared" si="24"/>
        <v>0</v>
      </c>
      <c r="M78" s="50">
        <f t="shared" si="24"/>
        <v>0</v>
      </c>
      <c r="N78" s="50">
        <f t="shared" si="24"/>
        <v>0</v>
      </c>
      <c r="O78" s="50">
        <f t="shared" si="24"/>
        <v>0</v>
      </c>
      <c r="P78" s="50">
        <f t="shared" si="24"/>
        <v>0</v>
      </c>
      <c r="Q78" s="50">
        <f t="shared" si="24"/>
        <v>0</v>
      </c>
      <c r="R78" s="50">
        <f t="shared" si="24"/>
        <v>0</v>
      </c>
      <c r="S78" s="50">
        <f t="shared" si="24"/>
        <v>0</v>
      </c>
      <c r="T78" s="50">
        <f t="shared" si="24"/>
        <v>0</v>
      </c>
      <c r="U78" s="50">
        <f t="shared" si="24"/>
        <v>0</v>
      </c>
      <c r="V78" s="50">
        <f t="shared" si="24"/>
        <v>0</v>
      </c>
      <c r="W78" s="50">
        <f t="shared" si="24"/>
        <v>0</v>
      </c>
      <c r="X78" s="50">
        <f t="shared" si="24"/>
        <v>0</v>
      </c>
      <c r="Y78" s="50">
        <f t="shared" si="24"/>
        <v>0</v>
      </c>
      <c r="Z78" s="48">
        <f t="shared" si="24"/>
        <v>0</v>
      </c>
      <c r="AA78" s="48">
        <f t="shared" si="24"/>
        <v>0</v>
      </c>
      <c r="AB78" s="50">
        <f t="shared" si="24"/>
        <v>0</v>
      </c>
      <c r="AC78" s="50">
        <f t="shared" si="24"/>
        <v>0</v>
      </c>
      <c r="AD78" s="50">
        <v>0</v>
      </c>
      <c r="AE78" s="50">
        <v>0</v>
      </c>
      <c r="AF78" s="50">
        <f t="shared" ref="AF78:AY78" si="25">SUM(AF79:AF82)</f>
        <v>0</v>
      </c>
      <c r="AG78" s="50">
        <f t="shared" si="25"/>
        <v>0</v>
      </c>
      <c r="AH78" s="50">
        <f t="shared" si="25"/>
        <v>0</v>
      </c>
      <c r="AI78" s="50">
        <f t="shared" si="25"/>
        <v>0</v>
      </c>
      <c r="AJ78" s="50">
        <f t="shared" si="25"/>
        <v>0</v>
      </c>
      <c r="AK78" s="50">
        <f t="shared" si="25"/>
        <v>0</v>
      </c>
      <c r="AL78" s="50">
        <f t="shared" si="25"/>
        <v>0</v>
      </c>
      <c r="AM78" s="50">
        <f t="shared" si="25"/>
        <v>0</v>
      </c>
      <c r="AN78" s="45">
        <f t="shared" si="25"/>
        <v>0</v>
      </c>
      <c r="AO78" s="45">
        <f t="shared" si="25"/>
        <v>0</v>
      </c>
      <c r="AP78" s="45">
        <f t="shared" si="25"/>
        <v>0</v>
      </c>
      <c r="AQ78" s="45">
        <f t="shared" si="25"/>
        <v>0</v>
      </c>
      <c r="AR78" s="45">
        <f t="shared" si="25"/>
        <v>0</v>
      </c>
      <c r="AS78" s="45">
        <f t="shared" si="25"/>
        <v>0</v>
      </c>
      <c r="AT78" s="45">
        <f t="shared" si="25"/>
        <v>0</v>
      </c>
      <c r="AU78" s="45">
        <f t="shared" si="25"/>
        <v>0</v>
      </c>
      <c r="AV78" s="45">
        <f t="shared" si="25"/>
        <v>0</v>
      </c>
      <c r="AW78" s="45">
        <f t="shared" si="25"/>
        <v>0</v>
      </c>
      <c r="AX78" s="45">
        <f t="shared" si="25"/>
        <v>0</v>
      </c>
      <c r="AY78" s="45">
        <f t="shared" si="25"/>
        <v>0</v>
      </c>
    </row>
    <row r="79" spans="1:51" ht="63.75" x14ac:dyDescent="0.25">
      <c r="A79" s="28" t="s">
        <v>89</v>
      </c>
      <c r="B79" s="29" t="s">
        <v>206</v>
      </c>
      <c r="C79" s="30" t="s">
        <v>18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49">
        <v>1.1000000000000001</v>
      </c>
      <c r="AE79" s="49">
        <v>0</v>
      </c>
      <c r="AF79" s="30">
        <v>0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</row>
    <row r="80" spans="1:51" ht="25.5" x14ac:dyDescent="0.25">
      <c r="A80" s="28" t="s">
        <v>89</v>
      </c>
      <c r="B80" s="29" t="s">
        <v>207</v>
      </c>
      <c r="C80" s="30" t="s">
        <v>208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49">
        <v>1.1000000000000001</v>
      </c>
      <c r="AE80" s="49">
        <v>0</v>
      </c>
      <c r="AF80" s="30">
        <v>0</v>
      </c>
      <c r="AG80" s="30">
        <v>0</v>
      </c>
      <c r="AH80" s="30">
        <v>0</v>
      </c>
      <c r="AI80" s="30">
        <v>0</v>
      </c>
      <c r="AJ80" s="30">
        <v>0</v>
      </c>
      <c r="AK80" s="30">
        <v>0</v>
      </c>
      <c r="AL80" s="30">
        <v>0</v>
      </c>
      <c r="AM80" s="30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</row>
    <row r="81" spans="1:51" ht="38.25" x14ac:dyDescent="0.25">
      <c r="A81" s="28" t="s">
        <v>89</v>
      </c>
      <c r="B81" s="29" t="s">
        <v>209</v>
      </c>
      <c r="C81" s="30" t="s">
        <v>210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49">
        <v>1.1000000000000001</v>
      </c>
      <c r="AE81" s="49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</row>
    <row r="82" spans="1:51" x14ac:dyDescent="0.25">
      <c r="A82" s="26" t="s">
        <v>15</v>
      </c>
      <c r="B82" s="27" t="s">
        <v>15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</row>
    <row r="83" spans="1:51" ht="38.25" x14ac:dyDescent="0.25">
      <c r="A83" s="26" t="s">
        <v>91</v>
      </c>
      <c r="B83" s="27" t="s">
        <v>92</v>
      </c>
      <c r="C83" s="24" t="s">
        <v>13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</v>
      </c>
      <c r="AW83" s="45">
        <v>0</v>
      </c>
      <c r="AX83" s="45">
        <v>0</v>
      </c>
      <c r="AY83" s="45">
        <v>0</v>
      </c>
    </row>
    <row r="84" spans="1:51" x14ac:dyDescent="0.25">
      <c r="A84" s="26" t="s">
        <v>15</v>
      </c>
      <c r="B84" s="27" t="s">
        <v>15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</row>
    <row r="85" spans="1:51" ht="38.25" x14ac:dyDescent="0.25">
      <c r="A85" s="26" t="s">
        <v>93</v>
      </c>
      <c r="B85" s="27" t="s">
        <v>94</v>
      </c>
      <c r="C85" s="24" t="s">
        <v>13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45">
        <v>0</v>
      </c>
      <c r="AO85" s="45">
        <v>0</v>
      </c>
      <c r="AP85" s="45">
        <v>0</v>
      </c>
      <c r="AQ85" s="45">
        <v>0</v>
      </c>
      <c r="AR85" s="45">
        <v>0</v>
      </c>
      <c r="AS85" s="45">
        <v>0</v>
      </c>
      <c r="AT85" s="45">
        <v>0</v>
      </c>
      <c r="AU85" s="45">
        <v>0</v>
      </c>
      <c r="AV85" s="45">
        <v>0</v>
      </c>
      <c r="AW85" s="45">
        <v>0</v>
      </c>
      <c r="AX85" s="45">
        <v>0</v>
      </c>
      <c r="AY85" s="45">
        <v>0</v>
      </c>
    </row>
    <row r="86" spans="1:51" x14ac:dyDescent="0.25">
      <c r="A86" s="26" t="s">
        <v>15</v>
      </c>
      <c r="B86" s="27" t="s">
        <v>15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</row>
    <row r="87" spans="1:51" ht="38.25" x14ac:dyDescent="0.25">
      <c r="A87" s="26" t="s">
        <v>95</v>
      </c>
      <c r="B87" s="27" t="s">
        <v>96</v>
      </c>
      <c r="C87" s="24" t="s">
        <v>13</v>
      </c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45">
        <v>0</v>
      </c>
      <c r="AO87" s="45">
        <v>0</v>
      </c>
      <c r="AP87" s="45">
        <v>0</v>
      </c>
      <c r="AQ87" s="45">
        <v>0</v>
      </c>
      <c r="AR87" s="45">
        <v>0</v>
      </c>
      <c r="AS87" s="45">
        <v>0</v>
      </c>
      <c r="AT87" s="45">
        <v>0</v>
      </c>
      <c r="AU87" s="45">
        <v>0</v>
      </c>
      <c r="AV87" s="45">
        <v>0</v>
      </c>
      <c r="AW87" s="45">
        <v>0</v>
      </c>
      <c r="AX87" s="45">
        <v>0</v>
      </c>
      <c r="AY87" s="45">
        <v>0</v>
      </c>
    </row>
    <row r="88" spans="1:51" x14ac:dyDescent="0.25">
      <c r="A88" s="26" t="s">
        <v>15</v>
      </c>
      <c r="B88" s="27" t="s">
        <v>15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</row>
    <row r="89" spans="1:51" ht="51" x14ac:dyDescent="0.25">
      <c r="A89" s="26" t="s">
        <v>97</v>
      </c>
      <c r="B89" s="27" t="s">
        <v>98</v>
      </c>
      <c r="C89" s="24" t="s">
        <v>13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45">
        <v>0</v>
      </c>
      <c r="AO89" s="45">
        <v>0</v>
      </c>
      <c r="AP89" s="45">
        <v>0</v>
      </c>
      <c r="AQ89" s="45">
        <v>0</v>
      </c>
      <c r="AR89" s="45">
        <v>0</v>
      </c>
      <c r="AS89" s="45">
        <v>0</v>
      </c>
      <c r="AT89" s="45">
        <v>0</v>
      </c>
      <c r="AU89" s="45">
        <v>0</v>
      </c>
      <c r="AV89" s="45">
        <v>0</v>
      </c>
      <c r="AW89" s="45">
        <v>0</v>
      </c>
      <c r="AX89" s="45">
        <v>0</v>
      </c>
      <c r="AY89" s="45">
        <v>0</v>
      </c>
    </row>
    <row r="90" spans="1:51" x14ac:dyDescent="0.25">
      <c r="A90" s="26" t="s">
        <v>15</v>
      </c>
      <c r="B90" s="27" t="s">
        <v>15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</row>
    <row r="91" spans="1:51" ht="51" x14ac:dyDescent="0.25">
      <c r="A91" s="26" t="s">
        <v>99</v>
      </c>
      <c r="B91" s="27" t="s">
        <v>100</v>
      </c>
      <c r="C91" s="24" t="s">
        <v>13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45">
        <v>0</v>
      </c>
      <c r="AO91" s="45"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v>0</v>
      </c>
      <c r="AU91" s="45">
        <v>0</v>
      </c>
      <c r="AV91" s="45">
        <v>0</v>
      </c>
      <c r="AW91" s="45">
        <v>0</v>
      </c>
      <c r="AX91" s="45">
        <v>0</v>
      </c>
      <c r="AY91" s="45">
        <v>0</v>
      </c>
    </row>
    <row r="92" spans="1:51" x14ac:dyDescent="0.25">
      <c r="A92" s="26" t="s">
        <v>15</v>
      </c>
      <c r="B92" s="27" t="s">
        <v>15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</row>
    <row r="93" spans="1:51" ht="51" x14ac:dyDescent="0.25">
      <c r="A93" s="26" t="s">
        <v>101</v>
      </c>
      <c r="B93" s="27" t="s">
        <v>102</v>
      </c>
      <c r="C93" s="24" t="s">
        <v>13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45">
        <v>0</v>
      </c>
      <c r="AO93" s="45">
        <v>0</v>
      </c>
      <c r="AP93" s="45">
        <v>0</v>
      </c>
      <c r="AQ93" s="45">
        <v>0</v>
      </c>
      <c r="AR93" s="45">
        <v>0</v>
      </c>
      <c r="AS93" s="45">
        <v>0</v>
      </c>
      <c r="AT93" s="45">
        <v>0</v>
      </c>
      <c r="AU93" s="45">
        <v>0</v>
      </c>
      <c r="AV93" s="45">
        <v>0</v>
      </c>
      <c r="AW93" s="45">
        <v>0</v>
      </c>
      <c r="AX93" s="45">
        <v>0</v>
      </c>
      <c r="AY93" s="45">
        <v>0</v>
      </c>
    </row>
    <row r="94" spans="1:51" x14ac:dyDescent="0.25">
      <c r="A94" s="26" t="s">
        <v>15</v>
      </c>
      <c r="B94" s="27" t="s">
        <v>15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</row>
    <row r="95" spans="1:51" ht="51" x14ac:dyDescent="0.25">
      <c r="A95" s="26" t="s">
        <v>103</v>
      </c>
      <c r="B95" s="27" t="s">
        <v>104</v>
      </c>
      <c r="C95" s="24" t="s">
        <v>13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45">
        <v>0</v>
      </c>
      <c r="AO95" s="45">
        <v>0</v>
      </c>
      <c r="AP95" s="45">
        <v>0</v>
      </c>
      <c r="AQ95" s="45">
        <v>0</v>
      </c>
      <c r="AR95" s="45">
        <v>0</v>
      </c>
      <c r="AS95" s="45">
        <v>0</v>
      </c>
      <c r="AT95" s="45">
        <v>0</v>
      </c>
      <c r="AU95" s="45">
        <v>0</v>
      </c>
      <c r="AV95" s="45">
        <v>0</v>
      </c>
      <c r="AW95" s="45">
        <v>0</v>
      </c>
      <c r="AX95" s="45">
        <v>0</v>
      </c>
      <c r="AY95" s="45">
        <v>0</v>
      </c>
    </row>
    <row r="96" spans="1:51" x14ac:dyDescent="0.25">
      <c r="A96" s="26" t="s">
        <v>15</v>
      </c>
      <c r="B96" s="27" t="s">
        <v>15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</row>
    <row r="97" spans="1:51" ht="51" x14ac:dyDescent="0.25">
      <c r="A97" s="26" t="s">
        <v>105</v>
      </c>
      <c r="B97" s="27" t="s">
        <v>106</v>
      </c>
      <c r="C97" s="24" t="s">
        <v>13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45">
        <v>0</v>
      </c>
      <c r="AO97" s="45">
        <v>0</v>
      </c>
      <c r="AP97" s="45">
        <v>0</v>
      </c>
      <c r="AQ97" s="45">
        <v>0</v>
      </c>
      <c r="AR97" s="45">
        <v>0</v>
      </c>
      <c r="AS97" s="45">
        <v>0</v>
      </c>
      <c r="AT97" s="45">
        <v>0</v>
      </c>
      <c r="AU97" s="45">
        <v>0</v>
      </c>
      <c r="AV97" s="45">
        <v>0</v>
      </c>
      <c r="AW97" s="45">
        <v>0</v>
      </c>
      <c r="AX97" s="45">
        <v>0</v>
      </c>
      <c r="AY97" s="45">
        <v>0</v>
      </c>
    </row>
    <row r="98" spans="1:51" ht="38.25" x14ac:dyDescent="0.25">
      <c r="A98" s="26" t="s">
        <v>107</v>
      </c>
      <c r="B98" s="27" t="s">
        <v>108</v>
      </c>
      <c r="C98" s="24" t="s">
        <v>13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45">
        <v>0</v>
      </c>
      <c r="AO98" s="45">
        <v>0</v>
      </c>
      <c r="AP98" s="45">
        <v>0</v>
      </c>
      <c r="AQ98" s="45">
        <v>0</v>
      </c>
      <c r="AR98" s="45">
        <v>0</v>
      </c>
      <c r="AS98" s="45">
        <v>0</v>
      </c>
      <c r="AT98" s="45">
        <v>0</v>
      </c>
      <c r="AU98" s="45">
        <v>0</v>
      </c>
      <c r="AV98" s="45">
        <v>0</v>
      </c>
      <c r="AW98" s="45">
        <v>0</v>
      </c>
      <c r="AX98" s="45">
        <v>0</v>
      </c>
      <c r="AY98" s="45">
        <v>0</v>
      </c>
    </row>
    <row r="99" spans="1:51" x14ac:dyDescent="0.25">
      <c r="A99" s="26" t="s">
        <v>15</v>
      </c>
      <c r="B99" s="27" t="s">
        <v>15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</row>
    <row r="100" spans="1:51" ht="51" x14ac:dyDescent="0.25">
      <c r="A100" s="26" t="s">
        <v>109</v>
      </c>
      <c r="B100" s="27" t="s">
        <v>110</v>
      </c>
      <c r="C100" s="24" t="s">
        <v>13</v>
      </c>
      <c r="D100" s="24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45">
        <v>0</v>
      </c>
      <c r="AO100" s="45">
        <v>0</v>
      </c>
      <c r="AP100" s="45">
        <v>0</v>
      </c>
      <c r="AQ100" s="45">
        <v>0</v>
      </c>
      <c r="AR100" s="45">
        <v>0</v>
      </c>
      <c r="AS100" s="45">
        <v>0</v>
      </c>
      <c r="AT100" s="45">
        <v>0</v>
      </c>
      <c r="AU100" s="45">
        <v>0</v>
      </c>
      <c r="AV100" s="45">
        <v>0</v>
      </c>
      <c r="AW100" s="45">
        <v>0</v>
      </c>
      <c r="AX100" s="45">
        <v>0</v>
      </c>
      <c r="AY100" s="45">
        <v>0</v>
      </c>
    </row>
    <row r="101" spans="1:51" x14ac:dyDescent="0.25">
      <c r="A101" s="26" t="s">
        <v>15</v>
      </c>
      <c r="B101" s="27" t="s">
        <v>15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</row>
    <row r="102" spans="1:51" ht="76.5" x14ac:dyDescent="0.25">
      <c r="A102" s="32" t="s">
        <v>17</v>
      </c>
      <c r="B102" s="33" t="s">
        <v>111</v>
      </c>
      <c r="C102" s="22" t="s">
        <v>13</v>
      </c>
      <c r="D102" s="22">
        <f>SUM(D103:D104)</f>
        <v>0</v>
      </c>
      <c r="E102" s="22">
        <f t="shared" ref="E102:AY102" si="26">SUM(E103:E104)</f>
        <v>0</v>
      </c>
      <c r="F102" s="22">
        <f t="shared" si="26"/>
        <v>0</v>
      </c>
      <c r="G102" s="22">
        <f t="shared" si="26"/>
        <v>0</v>
      </c>
      <c r="H102" s="22">
        <f t="shared" si="26"/>
        <v>0</v>
      </c>
      <c r="I102" s="22">
        <f t="shared" si="26"/>
        <v>0</v>
      </c>
      <c r="J102" s="22">
        <f t="shared" si="26"/>
        <v>0</v>
      </c>
      <c r="K102" s="22">
        <f t="shared" si="26"/>
        <v>0</v>
      </c>
      <c r="L102" s="22">
        <f t="shared" si="26"/>
        <v>0</v>
      </c>
      <c r="M102" s="22">
        <f t="shared" si="26"/>
        <v>0</v>
      </c>
      <c r="N102" s="22">
        <f t="shared" si="26"/>
        <v>0</v>
      </c>
      <c r="O102" s="22">
        <f t="shared" si="26"/>
        <v>0</v>
      </c>
      <c r="P102" s="22">
        <f t="shared" si="26"/>
        <v>0</v>
      </c>
      <c r="Q102" s="22">
        <f t="shared" si="26"/>
        <v>0</v>
      </c>
      <c r="R102" s="22">
        <f t="shared" si="26"/>
        <v>0</v>
      </c>
      <c r="S102" s="22">
        <f t="shared" si="26"/>
        <v>0</v>
      </c>
      <c r="T102" s="22">
        <f t="shared" si="26"/>
        <v>0</v>
      </c>
      <c r="U102" s="22">
        <f t="shared" si="26"/>
        <v>0</v>
      </c>
      <c r="V102" s="22">
        <f t="shared" si="26"/>
        <v>0</v>
      </c>
      <c r="W102" s="22">
        <f t="shared" si="26"/>
        <v>0</v>
      </c>
      <c r="X102" s="22">
        <f t="shared" si="26"/>
        <v>0</v>
      </c>
      <c r="Y102" s="22">
        <f t="shared" si="26"/>
        <v>0</v>
      </c>
      <c r="Z102" s="22">
        <f t="shared" si="26"/>
        <v>0</v>
      </c>
      <c r="AA102" s="22">
        <f t="shared" si="26"/>
        <v>0</v>
      </c>
      <c r="AB102" s="22">
        <f t="shared" si="26"/>
        <v>0</v>
      </c>
      <c r="AC102" s="22">
        <f t="shared" si="26"/>
        <v>0</v>
      </c>
      <c r="AD102" s="22">
        <f t="shared" si="26"/>
        <v>0</v>
      </c>
      <c r="AE102" s="22">
        <f t="shared" si="26"/>
        <v>0</v>
      </c>
      <c r="AF102" s="22">
        <f t="shared" si="26"/>
        <v>0</v>
      </c>
      <c r="AG102" s="22">
        <f t="shared" si="26"/>
        <v>0</v>
      </c>
      <c r="AH102" s="22">
        <f t="shared" si="26"/>
        <v>0</v>
      </c>
      <c r="AI102" s="22">
        <f t="shared" si="26"/>
        <v>0</v>
      </c>
      <c r="AJ102" s="22">
        <f t="shared" si="26"/>
        <v>0</v>
      </c>
      <c r="AK102" s="22">
        <f t="shared" si="26"/>
        <v>0</v>
      </c>
      <c r="AL102" s="22">
        <f t="shared" si="26"/>
        <v>0</v>
      </c>
      <c r="AM102" s="22">
        <f t="shared" si="26"/>
        <v>0</v>
      </c>
      <c r="AN102" s="44">
        <f t="shared" si="26"/>
        <v>0</v>
      </c>
      <c r="AO102" s="44">
        <f t="shared" si="26"/>
        <v>0</v>
      </c>
      <c r="AP102" s="44">
        <f t="shared" si="26"/>
        <v>0</v>
      </c>
      <c r="AQ102" s="44">
        <f t="shared" si="26"/>
        <v>0</v>
      </c>
      <c r="AR102" s="44">
        <f t="shared" si="26"/>
        <v>0</v>
      </c>
      <c r="AS102" s="44">
        <f t="shared" si="26"/>
        <v>0</v>
      </c>
      <c r="AT102" s="44">
        <f t="shared" si="26"/>
        <v>0</v>
      </c>
      <c r="AU102" s="44">
        <f t="shared" si="26"/>
        <v>0</v>
      </c>
      <c r="AV102" s="44">
        <f t="shared" si="26"/>
        <v>0</v>
      </c>
      <c r="AW102" s="44">
        <f t="shared" si="26"/>
        <v>0</v>
      </c>
      <c r="AX102" s="44">
        <f t="shared" si="26"/>
        <v>0</v>
      </c>
      <c r="AY102" s="44">
        <f t="shared" si="26"/>
        <v>0</v>
      </c>
    </row>
    <row r="103" spans="1:51" ht="63.75" x14ac:dyDescent="0.25">
      <c r="A103" s="26" t="s">
        <v>112</v>
      </c>
      <c r="B103" s="27" t="s">
        <v>113</v>
      </c>
      <c r="C103" s="24" t="s">
        <v>13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45">
        <v>0</v>
      </c>
      <c r="AO103" s="45">
        <v>0</v>
      </c>
      <c r="AP103" s="45">
        <v>0</v>
      </c>
      <c r="AQ103" s="45">
        <v>0</v>
      </c>
      <c r="AR103" s="45">
        <v>0</v>
      </c>
      <c r="AS103" s="45">
        <v>0</v>
      </c>
      <c r="AT103" s="45">
        <v>0</v>
      </c>
      <c r="AU103" s="45">
        <v>0</v>
      </c>
      <c r="AV103" s="45">
        <v>0</v>
      </c>
      <c r="AW103" s="45">
        <v>0</v>
      </c>
      <c r="AX103" s="45">
        <v>0</v>
      </c>
      <c r="AY103" s="45">
        <v>0</v>
      </c>
    </row>
    <row r="104" spans="1:51" x14ac:dyDescent="0.25">
      <c r="A104" s="26" t="s">
        <v>15</v>
      </c>
      <c r="B104" s="34" t="s">
        <v>15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</row>
    <row r="105" spans="1:51" ht="63.75" x14ac:dyDescent="0.25">
      <c r="A105" s="26" t="s">
        <v>114</v>
      </c>
      <c r="B105" s="27" t="s">
        <v>115</v>
      </c>
      <c r="C105" s="24" t="s">
        <v>13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45">
        <v>0</v>
      </c>
      <c r="AO105" s="45"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v>0</v>
      </c>
    </row>
    <row r="106" spans="1:51" x14ac:dyDescent="0.25">
      <c r="A106" s="26" t="s">
        <v>15</v>
      </c>
      <c r="B106" s="34" t="s">
        <v>15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</row>
    <row r="107" spans="1:51" ht="38.25" x14ac:dyDescent="0.25">
      <c r="A107" s="32" t="s">
        <v>19</v>
      </c>
      <c r="B107" s="33" t="s">
        <v>116</v>
      </c>
      <c r="C107" s="22" t="s">
        <v>13</v>
      </c>
      <c r="D107" s="22">
        <f t="shared" ref="D107:AY107" si="27">SUM(D108:D109)</f>
        <v>0</v>
      </c>
      <c r="E107" s="22">
        <f t="shared" si="27"/>
        <v>0</v>
      </c>
      <c r="F107" s="22">
        <f t="shared" si="27"/>
        <v>0</v>
      </c>
      <c r="G107" s="22">
        <f t="shared" si="27"/>
        <v>0</v>
      </c>
      <c r="H107" s="22">
        <f t="shared" si="27"/>
        <v>0</v>
      </c>
      <c r="I107" s="22">
        <f t="shared" si="27"/>
        <v>0</v>
      </c>
      <c r="J107" s="22">
        <f t="shared" si="27"/>
        <v>0</v>
      </c>
      <c r="K107" s="22">
        <f t="shared" si="27"/>
        <v>0</v>
      </c>
      <c r="L107" s="22">
        <f t="shared" si="27"/>
        <v>0</v>
      </c>
      <c r="M107" s="22">
        <f t="shared" si="27"/>
        <v>0</v>
      </c>
      <c r="N107" s="22">
        <f t="shared" si="27"/>
        <v>0</v>
      </c>
      <c r="O107" s="22">
        <f t="shared" si="27"/>
        <v>0</v>
      </c>
      <c r="P107" s="22">
        <f t="shared" si="27"/>
        <v>0</v>
      </c>
      <c r="Q107" s="22">
        <f t="shared" si="27"/>
        <v>0</v>
      </c>
      <c r="R107" s="22">
        <f t="shared" si="27"/>
        <v>0</v>
      </c>
      <c r="S107" s="22">
        <f t="shared" si="27"/>
        <v>0</v>
      </c>
      <c r="T107" s="22">
        <f t="shared" si="27"/>
        <v>0</v>
      </c>
      <c r="U107" s="22">
        <f t="shared" si="27"/>
        <v>0</v>
      </c>
      <c r="V107" s="22">
        <f t="shared" si="27"/>
        <v>0</v>
      </c>
      <c r="W107" s="22">
        <f t="shared" si="27"/>
        <v>0</v>
      </c>
      <c r="X107" s="22">
        <f t="shared" si="27"/>
        <v>0</v>
      </c>
      <c r="Y107" s="22">
        <f t="shared" si="27"/>
        <v>0</v>
      </c>
      <c r="Z107" s="22">
        <f t="shared" si="27"/>
        <v>0</v>
      </c>
      <c r="AA107" s="22">
        <f t="shared" si="27"/>
        <v>0</v>
      </c>
      <c r="AB107" s="22">
        <f t="shared" si="27"/>
        <v>0</v>
      </c>
      <c r="AC107" s="22">
        <f t="shared" si="27"/>
        <v>0</v>
      </c>
      <c r="AD107" s="22">
        <f t="shared" si="27"/>
        <v>0</v>
      </c>
      <c r="AE107" s="22">
        <f t="shared" si="27"/>
        <v>0</v>
      </c>
      <c r="AF107" s="22">
        <f t="shared" si="27"/>
        <v>0</v>
      </c>
      <c r="AG107" s="22">
        <f t="shared" si="27"/>
        <v>0</v>
      </c>
      <c r="AH107" s="22">
        <f t="shared" si="27"/>
        <v>0</v>
      </c>
      <c r="AI107" s="22">
        <f t="shared" si="27"/>
        <v>0</v>
      </c>
      <c r="AJ107" s="22">
        <f t="shared" si="27"/>
        <v>0</v>
      </c>
      <c r="AK107" s="22">
        <f t="shared" si="27"/>
        <v>0</v>
      </c>
      <c r="AL107" s="22">
        <f t="shared" si="27"/>
        <v>0</v>
      </c>
      <c r="AM107" s="22">
        <f t="shared" si="27"/>
        <v>0</v>
      </c>
      <c r="AN107" s="44">
        <f t="shared" si="27"/>
        <v>0</v>
      </c>
      <c r="AO107" s="44">
        <f t="shared" si="27"/>
        <v>0</v>
      </c>
      <c r="AP107" s="44">
        <f t="shared" si="27"/>
        <v>0</v>
      </c>
      <c r="AQ107" s="44">
        <f t="shared" si="27"/>
        <v>0</v>
      </c>
      <c r="AR107" s="44">
        <f t="shared" si="27"/>
        <v>0</v>
      </c>
      <c r="AS107" s="44">
        <f t="shared" si="27"/>
        <v>0</v>
      </c>
      <c r="AT107" s="44">
        <f t="shared" si="27"/>
        <v>0</v>
      </c>
      <c r="AU107" s="44">
        <f t="shared" si="27"/>
        <v>0</v>
      </c>
      <c r="AV107" s="44">
        <f t="shared" si="27"/>
        <v>0</v>
      </c>
      <c r="AW107" s="44">
        <f t="shared" si="27"/>
        <v>0</v>
      </c>
      <c r="AX107" s="44">
        <f t="shared" si="27"/>
        <v>0</v>
      </c>
      <c r="AY107" s="44">
        <f t="shared" si="27"/>
        <v>0</v>
      </c>
    </row>
    <row r="108" spans="1:51" ht="38.25" x14ac:dyDescent="0.25">
      <c r="A108" s="28" t="s">
        <v>19</v>
      </c>
      <c r="B108" s="29" t="s">
        <v>211</v>
      </c>
      <c r="C108" s="30" t="s">
        <v>212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30">
        <v>0</v>
      </c>
      <c r="AG108" s="30">
        <v>0</v>
      </c>
      <c r="AH108" s="30">
        <v>0</v>
      </c>
      <c r="AI108" s="30">
        <v>0</v>
      </c>
      <c r="AJ108" s="30">
        <v>0</v>
      </c>
      <c r="AK108" s="30">
        <v>0</v>
      </c>
      <c r="AL108" s="30">
        <v>0</v>
      </c>
      <c r="AM108" s="30">
        <v>0</v>
      </c>
      <c r="AN108" s="46">
        <v>0</v>
      </c>
      <c r="AO108" s="46">
        <v>0</v>
      </c>
      <c r="AP108" s="46">
        <v>0</v>
      </c>
      <c r="AQ108" s="46">
        <v>0</v>
      </c>
      <c r="AR108" s="46">
        <v>0</v>
      </c>
      <c r="AS108" s="46">
        <v>0</v>
      </c>
      <c r="AT108" s="46">
        <v>0</v>
      </c>
      <c r="AU108" s="46">
        <v>0</v>
      </c>
      <c r="AV108" s="46">
        <v>0</v>
      </c>
      <c r="AW108" s="46">
        <v>0</v>
      </c>
      <c r="AX108" s="46">
        <v>0</v>
      </c>
      <c r="AY108" s="46">
        <v>0</v>
      </c>
    </row>
    <row r="109" spans="1:51" x14ac:dyDescent="0.25">
      <c r="A109" s="26" t="s">
        <v>15</v>
      </c>
      <c r="B109" s="34" t="s">
        <v>15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</row>
    <row r="110" spans="1:51" ht="51.75" x14ac:dyDescent="0.25">
      <c r="A110" s="32" t="s">
        <v>20</v>
      </c>
      <c r="B110" s="36" t="s">
        <v>117</v>
      </c>
      <c r="C110" s="22" t="s">
        <v>13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v>0</v>
      </c>
      <c r="AJ110" s="22">
        <v>0</v>
      </c>
      <c r="AK110" s="22">
        <v>0</v>
      </c>
      <c r="AL110" s="22">
        <v>0</v>
      </c>
      <c r="AM110" s="22">
        <v>0</v>
      </c>
      <c r="AN110" s="44">
        <v>0</v>
      </c>
      <c r="AO110" s="44">
        <v>0</v>
      </c>
      <c r="AP110" s="44">
        <v>0</v>
      </c>
      <c r="AQ110" s="44">
        <v>0</v>
      </c>
      <c r="AR110" s="44">
        <v>0</v>
      </c>
      <c r="AS110" s="44">
        <v>0</v>
      </c>
      <c r="AT110" s="44">
        <v>0</v>
      </c>
      <c r="AU110" s="44">
        <v>0</v>
      </c>
      <c r="AV110" s="44">
        <v>0</v>
      </c>
      <c r="AW110" s="44">
        <v>0</v>
      </c>
      <c r="AX110" s="44">
        <v>0</v>
      </c>
      <c r="AY110" s="44">
        <v>0</v>
      </c>
    </row>
    <row r="111" spans="1:51" x14ac:dyDescent="0.25">
      <c r="A111" s="26" t="s">
        <v>15</v>
      </c>
      <c r="B111" s="34" t="s">
        <v>15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</row>
    <row r="112" spans="1:51" ht="25.5" x14ac:dyDescent="0.25">
      <c r="A112" s="32" t="s">
        <v>118</v>
      </c>
      <c r="B112" s="33" t="s">
        <v>119</v>
      </c>
      <c r="C112" s="22" t="s">
        <v>13</v>
      </c>
      <c r="D112" s="22">
        <f t="shared" ref="D112:AY112" si="28">SUM(D113:D116)</f>
        <v>0</v>
      </c>
      <c r="E112" s="22">
        <f t="shared" si="28"/>
        <v>0</v>
      </c>
      <c r="F112" s="22">
        <f t="shared" si="28"/>
        <v>0</v>
      </c>
      <c r="G112" s="22">
        <f t="shared" si="28"/>
        <v>0</v>
      </c>
      <c r="H112" s="22">
        <f t="shared" si="28"/>
        <v>0</v>
      </c>
      <c r="I112" s="22">
        <f t="shared" si="28"/>
        <v>0</v>
      </c>
      <c r="J112" s="22">
        <f t="shared" si="28"/>
        <v>0</v>
      </c>
      <c r="K112" s="22">
        <f t="shared" si="28"/>
        <v>0</v>
      </c>
      <c r="L112" s="22">
        <f t="shared" si="28"/>
        <v>0</v>
      </c>
      <c r="M112" s="22">
        <f t="shared" si="28"/>
        <v>0</v>
      </c>
      <c r="N112" s="22">
        <f t="shared" si="28"/>
        <v>0</v>
      </c>
      <c r="O112" s="22">
        <f t="shared" si="28"/>
        <v>0</v>
      </c>
      <c r="P112" s="22">
        <f t="shared" si="28"/>
        <v>0</v>
      </c>
      <c r="Q112" s="22">
        <f t="shared" si="28"/>
        <v>0</v>
      </c>
      <c r="R112" s="22">
        <f t="shared" si="28"/>
        <v>0</v>
      </c>
      <c r="S112" s="22">
        <f t="shared" si="28"/>
        <v>0</v>
      </c>
      <c r="T112" s="22">
        <f t="shared" si="28"/>
        <v>0</v>
      </c>
      <c r="U112" s="22">
        <f t="shared" si="28"/>
        <v>0</v>
      </c>
      <c r="V112" s="22">
        <f t="shared" si="28"/>
        <v>0</v>
      </c>
      <c r="W112" s="22">
        <f t="shared" si="28"/>
        <v>0</v>
      </c>
      <c r="X112" s="22">
        <f t="shared" si="28"/>
        <v>0</v>
      </c>
      <c r="Y112" s="22">
        <f t="shared" si="28"/>
        <v>0</v>
      </c>
      <c r="Z112" s="22">
        <f t="shared" si="28"/>
        <v>0</v>
      </c>
      <c r="AA112" s="22">
        <f t="shared" si="28"/>
        <v>0</v>
      </c>
      <c r="AB112" s="22">
        <f t="shared" si="28"/>
        <v>0</v>
      </c>
      <c r="AC112" s="22">
        <f t="shared" si="28"/>
        <v>0</v>
      </c>
      <c r="AD112" s="22">
        <f t="shared" si="28"/>
        <v>0</v>
      </c>
      <c r="AE112" s="22">
        <f t="shared" si="28"/>
        <v>0</v>
      </c>
      <c r="AF112" s="22">
        <f t="shared" si="28"/>
        <v>0</v>
      </c>
      <c r="AG112" s="22">
        <f t="shared" si="28"/>
        <v>0</v>
      </c>
      <c r="AH112" s="22">
        <f t="shared" si="28"/>
        <v>0</v>
      </c>
      <c r="AI112" s="22">
        <f t="shared" si="28"/>
        <v>0</v>
      </c>
      <c r="AJ112" s="22">
        <f t="shared" si="28"/>
        <v>0</v>
      </c>
      <c r="AK112" s="22">
        <f t="shared" si="28"/>
        <v>0</v>
      </c>
      <c r="AL112" s="22">
        <f t="shared" si="28"/>
        <v>0</v>
      </c>
      <c r="AM112" s="22">
        <f t="shared" si="28"/>
        <v>0</v>
      </c>
      <c r="AN112" s="44">
        <f t="shared" si="28"/>
        <v>0</v>
      </c>
      <c r="AO112" s="44">
        <f t="shared" si="28"/>
        <v>0</v>
      </c>
      <c r="AP112" s="44">
        <f t="shared" si="28"/>
        <v>0</v>
      </c>
      <c r="AQ112" s="44">
        <f t="shared" si="28"/>
        <v>0</v>
      </c>
      <c r="AR112" s="44">
        <f t="shared" si="28"/>
        <v>0</v>
      </c>
      <c r="AS112" s="44">
        <f t="shared" si="28"/>
        <v>0</v>
      </c>
      <c r="AT112" s="44">
        <f t="shared" si="28"/>
        <v>7.5404999999999998</v>
      </c>
      <c r="AU112" s="44">
        <f t="shared" si="28"/>
        <v>8.782</v>
      </c>
      <c r="AV112" s="44">
        <f t="shared" si="28"/>
        <v>0</v>
      </c>
      <c r="AW112" s="44">
        <f t="shared" si="28"/>
        <v>0</v>
      </c>
      <c r="AX112" s="44">
        <f t="shared" si="28"/>
        <v>0</v>
      </c>
      <c r="AY112" s="44">
        <f t="shared" si="28"/>
        <v>0</v>
      </c>
    </row>
    <row r="113" spans="1:51" ht="25.5" x14ac:dyDescent="0.25">
      <c r="A113" s="28" t="s">
        <v>118</v>
      </c>
      <c r="B113" s="31" t="s">
        <v>120</v>
      </c>
      <c r="C113" s="30" t="s">
        <v>21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v>0</v>
      </c>
      <c r="AJ113" s="30">
        <v>0</v>
      </c>
      <c r="AK113" s="30">
        <v>0</v>
      </c>
      <c r="AL113" s="30">
        <v>0</v>
      </c>
      <c r="AM113" s="30">
        <v>0</v>
      </c>
      <c r="AN113" s="46">
        <v>0</v>
      </c>
      <c r="AO113" s="46"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v>0.33929999999999999</v>
      </c>
      <c r="AU113" s="46">
        <v>7.2800000000000004E-2</v>
      </c>
      <c r="AV113" s="46">
        <v>0</v>
      </c>
      <c r="AW113" s="46">
        <v>0</v>
      </c>
      <c r="AX113" s="46">
        <v>0</v>
      </c>
      <c r="AY113" s="46">
        <v>0</v>
      </c>
    </row>
    <row r="114" spans="1:51" x14ac:dyDescent="0.25">
      <c r="A114" s="28" t="s">
        <v>118</v>
      </c>
      <c r="B114" s="29" t="s">
        <v>213</v>
      </c>
      <c r="C114" s="30" t="s">
        <v>214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30">
        <v>0</v>
      </c>
      <c r="AK114" s="30">
        <v>0</v>
      </c>
      <c r="AL114" s="30">
        <v>0</v>
      </c>
      <c r="AM114" s="30">
        <v>0</v>
      </c>
      <c r="AN114" s="46">
        <v>0</v>
      </c>
      <c r="AO114" s="46">
        <v>0</v>
      </c>
      <c r="AP114" s="46">
        <v>0</v>
      </c>
      <c r="AQ114" s="46">
        <v>0</v>
      </c>
      <c r="AR114" s="46">
        <v>0</v>
      </c>
      <c r="AS114" s="46">
        <v>0</v>
      </c>
      <c r="AT114" s="46">
        <v>6.5629999999999997</v>
      </c>
      <c r="AU114" s="46">
        <v>8.7091999999999992</v>
      </c>
      <c r="AV114" s="46">
        <v>0</v>
      </c>
      <c r="AW114" s="46">
        <v>0</v>
      </c>
      <c r="AX114" s="46">
        <v>0</v>
      </c>
      <c r="AY114" s="46">
        <v>0</v>
      </c>
    </row>
    <row r="115" spans="1:51" x14ac:dyDescent="0.25">
      <c r="A115" s="28" t="s">
        <v>118</v>
      </c>
      <c r="B115" s="31" t="s">
        <v>215</v>
      </c>
      <c r="C115" s="30" t="s">
        <v>216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30">
        <v>0</v>
      </c>
      <c r="AK115" s="30">
        <v>0</v>
      </c>
      <c r="AL115" s="30">
        <v>0</v>
      </c>
      <c r="AM115" s="30">
        <v>0</v>
      </c>
      <c r="AN115" s="46">
        <v>0</v>
      </c>
      <c r="AO115" s="46">
        <v>0</v>
      </c>
      <c r="AP115" s="46">
        <v>0</v>
      </c>
      <c r="AQ115" s="46">
        <v>0</v>
      </c>
      <c r="AR115" s="46">
        <v>0</v>
      </c>
      <c r="AS115" s="46">
        <v>0</v>
      </c>
      <c r="AT115" s="46">
        <v>0.63819999999999999</v>
      </c>
      <c r="AU115" s="46">
        <v>0</v>
      </c>
      <c r="AV115" s="53">
        <v>0</v>
      </c>
      <c r="AW115" s="53">
        <v>0</v>
      </c>
      <c r="AX115" s="46">
        <v>0</v>
      </c>
      <c r="AY115" s="46">
        <v>0</v>
      </c>
    </row>
    <row r="116" spans="1:51" x14ac:dyDescent="0.25">
      <c r="A116" s="26" t="s">
        <v>15</v>
      </c>
      <c r="B116" s="34" t="s">
        <v>15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</row>
  </sheetData>
  <mergeCells count="41">
    <mergeCell ref="A4:U4"/>
    <mergeCell ref="A5:U5"/>
    <mergeCell ref="A7:U7"/>
    <mergeCell ref="A10:U10"/>
    <mergeCell ref="A12:U12"/>
    <mergeCell ref="AX17:AY17"/>
    <mergeCell ref="AP17:AQ17"/>
    <mergeCell ref="AT17:AU17"/>
    <mergeCell ref="AF16:AI16"/>
    <mergeCell ref="N17:O17"/>
    <mergeCell ref="R17:S17"/>
    <mergeCell ref="T17:U17"/>
    <mergeCell ref="X17:Y17"/>
    <mergeCell ref="AB17:AC17"/>
    <mergeCell ref="P17:Q17"/>
    <mergeCell ref="AR17:AS17"/>
    <mergeCell ref="AJ16:AM16"/>
    <mergeCell ref="A14:AC14"/>
    <mergeCell ref="A15:A18"/>
    <mergeCell ref="L17:M17"/>
    <mergeCell ref="F17:G17"/>
    <mergeCell ref="H17:I17"/>
    <mergeCell ref="J17:K17"/>
    <mergeCell ref="B15:B18"/>
    <mergeCell ref="C15:C18"/>
    <mergeCell ref="AN16:AS16"/>
    <mergeCell ref="AT16:AW16"/>
    <mergeCell ref="Z17:AA17"/>
    <mergeCell ref="AV17:AW17"/>
    <mergeCell ref="D15:AY15"/>
    <mergeCell ref="D16:U16"/>
    <mergeCell ref="V16:AE16"/>
    <mergeCell ref="AL17:AM17"/>
    <mergeCell ref="AN17:AO17"/>
    <mergeCell ref="AD17:AE17"/>
    <mergeCell ref="AX16:AY16"/>
    <mergeCell ref="D17:E17"/>
    <mergeCell ref="AF17:AG17"/>
    <mergeCell ref="AH17:AI17"/>
    <mergeCell ref="V17:W17"/>
    <mergeCell ref="AJ17:AK17"/>
  </mergeCells>
  <conditionalFormatting sqref="W67 E29:E31 D20:E28 D71:E78 D82:E107 R82:W107 R36:W66 R71:W78 R67:U68 AJ116:AY116 AB82:AY107 AI108:AY108 F20:AY31 Y35:AY35 AE80:AY81 D33:AY34 R35:S35 X36:AY68 D109:AA112 AB71:AY78 D116:AA116 AJ115:AU115 AF79:AY79 R69:AY70 D36:Q70 AJ109:AY114 AB109:AI116">
    <cfRule type="cellIs" dxfId="32" priority="109" operator="equal">
      <formula>0</formula>
    </cfRule>
  </conditionalFormatting>
  <conditionalFormatting sqref="D79:E81 R79:W81 AB79:AC81">
    <cfRule type="cellIs" dxfId="31" priority="104" operator="equal">
      <formula>0</formula>
    </cfRule>
  </conditionalFormatting>
  <conditionalFormatting sqref="D108:E108 R108:W108 AB108:AH108">
    <cfRule type="cellIs" dxfId="30" priority="101" operator="equal">
      <formula>0</formula>
    </cfRule>
  </conditionalFormatting>
  <conditionalFormatting sqref="AX115:AY115 D113:E115 R113:W115">
    <cfRule type="cellIs" dxfId="29" priority="100" operator="equal">
      <formula>0</formula>
    </cfRule>
  </conditionalFormatting>
  <conditionalFormatting sqref="W68">
    <cfRule type="cellIs" dxfId="28" priority="98" operator="equal">
      <formula>0</formula>
    </cfRule>
  </conditionalFormatting>
  <conditionalFormatting sqref="V67:V68">
    <cfRule type="cellIs" dxfId="27" priority="95" operator="equal">
      <formula>0</formula>
    </cfRule>
    <cfRule type="cellIs" priority="96" operator="equal">
      <formula>0</formula>
    </cfRule>
  </conditionalFormatting>
  <conditionalFormatting sqref="D29:D31">
    <cfRule type="cellIs" dxfId="26" priority="90" operator="equal">
      <formula>0</formula>
    </cfRule>
  </conditionalFormatting>
  <conditionalFormatting sqref="N82:Q107 N71:Q78">
    <cfRule type="cellIs" dxfId="25" priority="89" operator="equal">
      <formula>0</formula>
    </cfRule>
  </conditionalFormatting>
  <conditionalFormatting sqref="N79:Q81">
    <cfRule type="cellIs" dxfId="24" priority="85" operator="equal">
      <formula>0</formula>
    </cfRule>
  </conditionalFormatting>
  <conditionalFormatting sqref="N108:Q108">
    <cfRule type="cellIs" dxfId="23" priority="82" operator="equal">
      <formula>0</formula>
    </cfRule>
  </conditionalFormatting>
  <conditionalFormatting sqref="N113:Q115">
    <cfRule type="cellIs" dxfId="22" priority="81" operator="equal">
      <formula>0</formula>
    </cfRule>
  </conditionalFormatting>
  <conditionalFormatting sqref="J82:M107 J71:M78">
    <cfRule type="cellIs" dxfId="21" priority="79" operator="equal">
      <formula>0</formula>
    </cfRule>
  </conditionalFormatting>
  <conditionalFormatting sqref="J79:M81">
    <cfRule type="cellIs" dxfId="20" priority="75" operator="equal">
      <formula>0</formula>
    </cfRule>
  </conditionalFormatting>
  <conditionalFormatting sqref="J108:M108">
    <cfRule type="cellIs" dxfId="19" priority="72" operator="equal">
      <formula>0</formula>
    </cfRule>
  </conditionalFormatting>
  <conditionalFormatting sqref="J113:M115">
    <cfRule type="cellIs" dxfId="18" priority="71" operator="equal">
      <formula>0</formula>
    </cfRule>
  </conditionalFormatting>
  <conditionalFormatting sqref="F82:I107 F71:I78">
    <cfRule type="cellIs" dxfId="17" priority="69" operator="equal">
      <formula>0</formula>
    </cfRule>
  </conditionalFormatting>
  <conditionalFormatting sqref="F79:I81">
    <cfRule type="cellIs" dxfId="16" priority="65" operator="equal">
      <formula>0</formula>
    </cfRule>
  </conditionalFormatting>
  <conditionalFormatting sqref="F108:G108">
    <cfRule type="cellIs" dxfId="15" priority="62" operator="equal">
      <formula>0</formula>
    </cfRule>
  </conditionalFormatting>
  <conditionalFormatting sqref="F113:I115">
    <cfRule type="cellIs" dxfId="14" priority="61" operator="equal">
      <formula>0</formula>
    </cfRule>
  </conditionalFormatting>
  <conditionalFormatting sqref="X71:AA78 X82:AA107">
    <cfRule type="cellIs" dxfId="13" priority="59" operator="equal">
      <formula>0</formula>
    </cfRule>
  </conditionalFormatting>
  <conditionalFormatting sqref="X79:AA81">
    <cfRule type="cellIs" dxfId="12" priority="55" operator="equal">
      <formula>0</formula>
    </cfRule>
  </conditionalFormatting>
  <conditionalFormatting sqref="Y108:AA108">
    <cfRule type="cellIs" dxfId="11" priority="53" operator="equal">
      <formula>0</formula>
    </cfRule>
  </conditionalFormatting>
  <conditionalFormatting sqref="X113:AA115">
    <cfRule type="cellIs" dxfId="10" priority="52" operator="equal">
      <formula>0</formula>
    </cfRule>
  </conditionalFormatting>
  <conditionalFormatting sqref="D35:E35">
    <cfRule type="cellIs" dxfId="9" priority="48" operator="equal">
      <formula>0</formula>
    </cfRule>
  </conditionalFormatting>
  <conditionalFormatting sqref="F35:Q35 T35:X35">
    <cfRule type="cellIs" dxfId="8" priority="47" operator="equal">
      <formula>0</formula>
    </cfRule>
  </conditionalFormatting>
  <conditionalFormatting sqref="X108">
    <cfRule type="cellIs" dxfId="7" priority="31" operator="equal">
      <formula>0</formula>
    </cfRule>
    <cfRule type="cellIs" priority="32" operator="equal">
      <formula>0</formula>
    </cfRule>
  </conditionalFormatting>
  <conditionalFormatting sqref="I108">
    <cfRule type="cellIs" dxfId="6" priority="28" operator="equal">
      <formula>0</formula>
    </cfRule>
  </conditionalFormatting>
  <conditionalFormatting sqref="H108">
    <cfRule type="cellIs" dxfId="5" priority="26" operator="equal">
      <formula>0</formula>
    </cfRule>
    <cfRule type="cellIs" priority="27" operator="equal">
      <formula>0</formula>
    </cfRule>
  </conditionalFormatting>
  <conditionalFormatting sqref="D32:AY32">
    <cfRule type="cellIs" dxfId="4" priority="23" operator="equal">
      <formula>0</formula>
    </cfRule>
  </conditionalFormatting>
  <conditionalFormatting sqref="AD79:AD81">
    <cfRule type="cellIs" dxfId="3" priority="22" operator="equal">
      <formula>0</formula>
    </cfRule>
  </conditionalFormatting>
  <conditionalFormatting sqref="AV115">
    <cfRule type="cellIs" dxfId="2" priority="3" operator="equal">
      <formula>0</formula>
    </cfRule>
  </conditionalFormatting>
  <conditionalFormatting sqref="AW115">
    <cfRule type="cellIs" dxfId="1" priority="2" operator="equal">
      <formula>0</formula>
    </cfRule>
  </conditionalFormatting>
  <conditionalFormatting sqref="AE79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4:AY34 D78:AC78 AF78:AY78 D102:AY102 D107:AY107" formulaRange="1"/>
    <ignoredError sqref="P19:U19 A71:A73 A30:A68 A69:A70 A74:A75 A82:A108 A116 A76:A81 A109:A115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/>
  <cp:keywords>Отчет ИП 2020 I квартал</cp:keywords>
  <cp:lastModifiedBy/>
  <dcterms:created xsi:type="dcterms:W3CDTF">2015-06-05T18:19:34Z</dcterms:created>
  <dcterms:modified xsi:type="dcterms:W3CDTF">2021-05-14T11:29:06Z</dcterms:modified>
  <cp:contentStatus>готова</cp:contentStatus>
</cp:coreProperties>
</file>