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6935" yWindow="0" windowWidth="12015" windowHeight="1231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94" i="1" l="1"/>
  <c r="CM94" i="1"/>
  <c r="CL94" i="1"/>
  <c r="CJ94" i="1"/>
  <c r="CI94" i="1"/>
  <c r="CH94" i="1"/>
  <c r="CG94" i="1"/>
  <c r="CN84" i="1"/>
  <c r="CM84" i="1"/>
  <c r="CL84" i="1"/>
  <c r="CK84" i="1"/>
  <c r="CJ84" i="1"/>
  <c r="CH84" i="1"/>
  <c r="CF84" i="1"/>
  <c r="CE84" i="1"/>
  <c r="CD84" i="1"/>
  <c r="CC84" i="1"/>
  <c r="CB84" i="1"/>
  <c r="CA84" i="1"/>
  <c r="BZ84" i="1"/>
  <c r="BY84" i="1"/>
  <c r="BX84" i="1"/>
  <c r="BW84" i="1"/>
  <c r="BV84" i="1"/>
  <c r="BU84" i="1"/>
  <c r="BT84" i="1"/>
  <c r="BS84" i="1"/>
  <c r="BR84" i="1"/>
  <c r="BQ84" i="1"/>
  <c r="BP84" i="1"/>
  <c r="BO84" i="1"/>
  <c r="BN84" i="1"/>
  <c r="BM84" i="1"/>
  <c r="BL84" i="1"/>
  <c r="BK84" i="1"/>
  <c r="BJ84" i="1"/>
  <c r="BI84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T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E83" i="1" s="1"/>
  <c r="AE64" i="1" s="1"/>
  <c r="AE22" i="1" s="1"/>
  <c r="AE20" i="1" s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F84" i="1"/>
  <c r="E84" i="1"/>
  <c r="AZ133" i="1"/>
  <c r="L133" i="1"/>
  <c r="CN133" i="1"/>
  <c r="AY133" i="1"/>
  <c r="K133" i="1"/>
  <c r="CM133" i="1"/>
  <c r="AX133" i="1"/>
  <c r="J133" i="1"/>
  <c r="CL133" i="1"/>
  <c r="AW133" i="1"/>
  <c r="I133" i="1"/>
  <c r="CK133" i="1"/>
  <c r="AV133" i="1"/>
  <c r="H133" i="1"/>
  <c r="CJ133" i="1"/>
  <c r="AU133" i="1"/>
  <c r="G133" i="1"/>
  <c r="CI133" i="1"/>
  <c r="AT133" i="1"/>
  <c r="F133" i="1"/>
  <c r="CH133" i="1"/>
  <c r="AS133" i="1"/>
  <c r="E133" i="1"/>
  <c r="CG133" i="1"/>
  <c r="AZ125" i="1"/>
  <c r="L125" i="1"/>
  <c r="CN125" i="1"/>
  <c r="AY125" i="1"/>
  <c r="K125" i="1"/>
  <c r="CM125" i="1"/>
  <c r="AX125" i="1"/>
  <c r="J125" i="1"/>
  <c r="CL125" i="1"/>
  <c r="AW125" i="1"/>
  <c r="I125" i="1"/>
  <c r="CK125" i="1"/>
  <c r="AV125" i="1"/>
  <c r="H125" i="1"/>
  <c r="CJ125" i="1"/>
  <c r="AU125" i="1"/>
  <c r="G125" i="1"/>
  <c r="CI125" i="1"/>
  <c r="AT125" i="1"/>
  <c r="F125" i="1"/>
  <c r="CH125" i="1"/>
  <c r="AS125" i="1"/>
  <c r="E125" i="1"/>
  <c r="CG125" i="1"/>
  <c r="AZ124" i="1"/>
  <c r="L124" i="1"/>
  <c r="CN124" i="1"/>
  <c r="AY124" i="1"/>
  <c r="K124" i="1"/>
  <c r="CM124" i="1"/>
  <c r="AX124" i="1"/>
  <c r="J124" i="1"/>
  <c r="CL124" i="1"/>
  <c r="AW124" i="1"/>
  <c r="I124" i="1"/>
  <c r="CK124" i="1"/>
  <c r="AV124" i="1"/>
  <c r="H124" i="1"/>
  <c r="CJ124" i="1"/>
  <c r="AU124" i="1"/>
  <c r="G124" i="1"/>
  <c r="CI124" i="1"/>
  <c r="AT124" i="1"/>
  <c r="F124" i="1"/>
  <c r="CH124" i="1"/>
  <c r="AS124" i="1"/>
  <c r="E124" i="1"/>
  <c r="CG124" i="1"/>
  <c r="AZ127" i="1"/>
  <c r="L127" i="1"/>
  <c r="CN127" i="1"/>
  <c r="AY127" i="1"/>
  <c r="K127" i="1"/>
  <c r="CM127" i="1"/>
  <c r="AX127" i="1"/>
  <c r="J127" i="1"/>
  <c r="CL127" i="1"/>
  <c r="AW127" i="1"/>
  <c r="I127" i="1"/>
  <c r="CK127" i="1"/>
  <c r="AV127" i="1"/>
  <c r="H127" i="1"/>
  <c r="CJ127" i="1"/>
  <c r="AU127" i="1"/>
  <c r="G127" i="1"/>
  <c r="CI127" i="1"/>
  <c r="AT127" i="1"/>
  <c r="F127" i="1"/>
  <c r="CH127" i="1"/>
  <c r="AS127" i="1"/>
  <c r="E127" i="1"/>
  <c r="CG127" i="1"/>
  <c r="AZ126" i="1"/>
  <c r="L126" i="1"/>
  <c r="CN126" i="1"/>
  <c r="AY126" i="1"/>
  <c r="K126" i="1"/>
  <c r="CM126" i="1"/>
  <c r="AX126" i="1"/>
  <c r="J126" i="1"/>
  <c r="CL126" i="1"/>
  <c r="AW126" i="1"/>
  <c r="I126" i="1"/>
  <c r="CK126" i="1"/>
  <c r="AV126" i="1"/>
  <c r="H126" i="1"/>
  <c r="CJ126" i="1"/>
  <c r="AU126" i="1"/>
  <c r="G126" i="1"/>
  <c r="CI126" i="1"/>
  <c r="AT126" i="1"/>
  <c r="F126" i="1"/>
  <c r="CH126" i="1"/>
  <c r="AS126" i="1"/>
  <c r="E126" i="1"/>
  <c r="CG126" i="1"/>
  <c r="AZ123" i="1"/>
  <c r="L123" i="1"/>
  <c r="CN123" i="1"/>
  <c r="AY123" i="1"/>
  <c r="K123" i="1"/>
  <c r="CM123" i="1"/>
  <c r="AX123" i="1"/>
  <c r="J123" i="1"/>
  <c r="CL123" i="1"/>
  <c r="AW123" i="1"/>
  <c r="I123" i="1"/>
  <c r="CK123" i="1"/>
  <c r="AV123" i="1"/>
  <c r="H123" i="1"/>
  <c r="CJ123" i="1"/>
  <c r="AU123" i="1"/>
  <c r="G123" i="1"/>
  <c r="CI123" i="1"/>
  <c r="AT123" i="1"/>
  <c r="F123" i="1"/>
  <c r="CH123" i="1"/>
  <c r="AS123" i="1"/>
  <c r="E123" i="1"/>
  <c r="CG123" i="1"/>
  <c r="AZ87" i="1"/>
  <c r="L87" i="1"/>
  <c r="CN87" i="1"/>
  <c r="AY87" i="1"/>
  <c r="K87" i="1"/>
  <c r="CM87" i="1"/>
  <c r="AX87" i="1"/>
  <c r="J87" i="1"/>
  <c r="CL87" i="1"/>
  <c r="AW87" i="1"/>
  <c r="I87" i="1"/>
  <c r="CK87" i="1"/>
  <c r="AV87" i="1"/>
  <c r="H87" i="1"/>
  <c r="CJ87" i="1"/>
  <c r="AU87" i="1"/>
  <c r="G87" i="1"/>
  <c r="CI87" i="1"/>
  <c r="AT87" i="1"/>
  <c r="F87" i="1"/>
  <c r="CH87" i="1"/>
  <c r="AS87" i="1"/>
  <c r="E87" i="1"/>
  <c r="CG87" i="1"/>
  <c r="AZ86" i="1"/>
  <c r="L86" i="1"/>
  <c r="CN86" i="1"/>
  <c r="AY86" i="1"/>
  <c r="K86" i="1"/>
  <c r="CM86" i="1"/>
  <c r="AX86" i="1"/>
  <c r="J86" i="1"/>
  <c r="CL86" i="1"/>
  <c r="AW86" i="1"/>
  <c r="I86" i="1"/>
  <c r="CK86" i="1"/>
  <c r="AV86" i="1"/>
  <c r="H86" i="1"/>
  <c r="CJ86" i="1"/>
  <c r="AU86" i="1"/>
  <c r="G86" i="1"/>
  <c r="CI86" i="1"/>
  <c r="AT86" i="1"/>
  <c r="F86" i="1"/>
  <c r="CH86" i="1"/>
  <c r="AS86" i="1"/>
  <c r="E86" i="1"/>
  <c r="CG86" i="1"/>
  <c r="AZ89" i="1"/>
  <c r="L89" i="1"/>
  <c r="CN89" i="1"/>
  <c r="AY89" i="1"/>
  <c r="K89" i="1"/>
  <c r="CM89" i="1"/>
  <c r="AX89" i="1"/>
  <c r="J89" i="1"/>
  <c r="CL89" i="1"/>
  <c r="AW89" i="1"/>
  <c r="I89" i="1"/>
  <c r="CK89" i="1"/>
  <c r="AV89" i="1"/>
  <c r="H89" i="1"/>
  <c r="CJ89" i="1"/>
  <c r="AU89" i="1"/>
  <c r="AU84" i="1" s="1"/>
  <c r="AU83" i="1" s="1"/>
  <c r="AU64" i="1" s="1"/>
  <c r="AU22" i="1" s="1"/>
  <c r="AU20" i="1" s="1"/>
  <c r="G89" i="1"/>
  <c r="AT89" i="1"/>
  <c r="F89" i="1"/>
  <c r="CH89" i="1"/>
  <c r="AS89" i="1"/>
  <c r="E89" i="1"/>
  <c r="CG89" i="1"/>
  <c r="AZ88" i="1"/>
  <c r="L88" i="1"/>
  <c r="CN88" i="1"/>
  <c r="AY88" i="1"/>
  <c r="K88" i="1"/>
  <c r="CM88" i="1"/>
  <c r="AX88" i="1"/>
  <c r="J88" i="1"/>
  <c r="CL88" i="1"/>
  <c r="AW88" i="1"/>
  <c r="I88" i="1"/>
  <c r="CK88" i="1"/>
  <c r="AV88" i="1"/>
  <c r="H88" i="1"/>
  <c r="CJ88" i="1"/>
  <c r="AU88" i="1"/>
  <c r="G88" i="1"/>
  <c r="CI88" i="1"/>
  <c r="AT88" i="1"/>
  <c r="F88" i="1"/>
  <c r="CH88" i="1"/>
  <c r="AS88" i="1"/>
  <c r="E88" i="1"/>
  <c r="CG88" i="1"/>
  <c r="AZ85" i="1"/>
  <c r="L85" i="1"/>
  <c r="CN85" i="1"/>
  <c r="AY85" i="1"/>
  <c r="K85" i="1"/>
  <c r="CM85" i="1"/>
  <c r="AX85" i="1"/>
  <c r="J85" i="1"/>
  <c r="CL85" i="1"/>
  <c r="AW85" i="1"/>
  <c r="I85" i="1"/>
  <c r="CK85" i="1"/>
  <c r="AV85" i="1"/>
  <c r="H85" i="1"/>
  <c r="CJ85" i="1"/>
  <c r="G85" i="1"/>
  <c r="CI85" i="1" s="1"/>
  <c r="AT85" i="1"/>
  <c r="F85" i="1"/>
  <c r="CH85" i="1"/>
  <c r="AS84" i="1"/>
  <c r="AS83" i="1" s="1"/>
  <c r="E85" i="1"/>
  <c r="AZ71" i="1"/>
  <c r="L71" i="1"/>
  <c r="CN71" i="1"/>
  <c r="AY71" i="1"/>
  <c r="K71" i="1"/>
  <c r="CM71" i="1"/>
  <c r="AX71" i="1"/>
  <c r="J71" i="1"/>
  <c r="CL71" i="1"/>
  <c r="AW71" i="1"/>
  <c r="I71" i="1"/>
  <c r="CK71" i="1"/>
  <c r="AV71" i="1"/>
  <c r="H71" i="1"/>
  <c r="CJ71" i="1"/>
  <c r="AU71" i="1"/>
  <c r="G71" i="1"/>
  <c r="CI71" i="1"/>
  <c r="AT71" i="1"/>
  <c r="F71" i="1"/>
  <c r="CH71" i="1"/>
  <c r="AS71" i="1"/>
  <c r="CG71" i="1" s="1"/>
  <c r="E71" i="1"/>
  <c r="AZ75" i="1"/>
  <c r="L75" i="1"/>
  <c r="CN75" i="1"/>
  <c r="AY75" i="1"/>
  <c r="K75" i="1"/>
  <c r="CM75" i="1"/>
  <c r="AX75" i="1"/>
  <c r="J75" i="1"/>
  <c r="CL75" i="1"/>
  <c r="AW75" i="1"/>
  <c r="I75" i="1"/>
  <c r="CK75" i="1"/>
  <c r="AV75" i="1"/>
  <c r="H75" i="1"/>
  <c r="CJ75" i="1"/>
  <c r="AU75" i="1"/>
  <c r="G75" i="1"/>
  <c r="CI75" i="1"/>
  <c r="AT75" i="1"/>
  <c r="F75" i="1"/>
  <c r="CH75" i="1"/>
  <c r="AS75" i="1"/>
  <c r="CG75" i="1" s="1"/>
  <c r="E75" i="1"/>
  <c r="AZ74" i="1"/>
  <c r="L74" i="1"/>
  <c r="CN74" i="1"/>
  <c r="AY74" i="1"/>
  <c r="K74" i="1"/>
  <c r="CM74" i="1"/>
  <c r="AX74" i="1"/>
  <c r="J74" i="1"/>
  <c r="CL74" i="1"/>
  <c r="AW74" i="1"/>
  <c r="I74" i="1"/>
  <c r="CK74" i="1"/>
  <c r="AV74" i="1"/>
  <c r="H74" i="1"/>
  <c r="CJ74" i="1"/>
  <c r="AU74" i="1"/>
  <c r="G74" i="1"/>
  <c r="CI74" i="1"/>
  <c r="AT74" i="1"/>
  <c r="F74" i="1"/>
  <c r="CH74" i="1"/>
  <c r="AS74" i="1"/>
  <c r="CG74" i="1" s="1"/>
  <c r="E74" i="1"/>
  <c r="AZ73" i="1"/>
  <c r="L73" i="1"/>
  <c r="CN73" i="1"/>
  <c r="AY73" i="1"/>
  <c r="K73" i="1"/>
  <c r="CM73" i="1"/>
  <c r="AX73" i="1"/>
  <c r="J73" i="1"/>
  <c r="CL73" i="1"/>
  <c r="AW73" i="1"/>
  <c r="I73" i="1"/>
  <c r="CK73" i="1"/>
  <c r="AV73" i="1"/>
  <c r="H73" i="1"/>
  <c r="CJ73" i="1"/>
  <c r="AU73" i="1"/>
  <c r="G73" i="1"/>
  <c r="CI73" i="1"/>
  <c r="AT73" i="1"/>
  <c r="F73" i="1"/>
  <c r="CH73" i="1"/>
  <c r="AS73" i="1"/>
  <c r="CG73" i="1" s="1"/>
  <c r="E73" i="1"/>
  <c r="AZ72" i="1"/>
  <c r="L72" i="1"/>
  <c r="CN72" i="1"/>
  <c r="AY72" i="1"/>
  <c r="K72" i="1"/>
  <c r="CM72" i="1"/>
  <c r="AX72" i="1"/>
  <c r="J72" i="1"/>
  <c r="CL72" i="1"/>
  <c r="AW72" i="1"/>
  <c r="I72" i="1"/>
  <c r="CK72" i="1"/>
  <c r="AV72" i="1"/>
  <c r="H72" i="1"/>
  <c r="CJ72" i="1"/>
  <c r="AU72" i="1"/>
  <c r="G72" i="1"/>
  <c r="CI72" i="1"/>
  <c r="AT72" i="1"/>
  <c r="F72" i="1"/>
  <c r="CH72" i="1"/>
  <c r="AS72" i="1"/>
  <c r="CG72" i="1" s="1"/>
  <c r="E72" i="1"/>
  <c r="AZ79" i="1"/>
  <c r="L79" i="1"/>
  <c r="CN79" i="1"/>
  <c r="AY79" i="1"/>
  <c r="K79" i="1"/>
  <c r="CM79" i="1"/>
  <c r="AX79" i="1"/>
  <c r="J79" i="1"/>
  <c r="CL79" i="1"/>
  <c r="AW79" i="1"/>
  <c r="I79" i="1"/>
  <c r="CK79" i="1"/>
  <c r="AV79" i="1"/>
  <c r="H79" i="1"/>
  <c r="CJ79" i="1"/>
  <c r="AU79" i="1"/>
  <c r="G79" i="1"/>
  <c r="CI79" i="1"/>
  <c r="AT79" i="1"/>
  <c r="F79" i="1"/>
  <c r="CH79" i="1"/>
  <c r="AS79" i="1"/>
  <c r="CG79" i="1" s="1"/>
  <c r="E79" i="1"/>
  <c r="AZ78" i="1"/>
  <c r="L78" i="1"/>
  <c r="CN78" i="1"/>
  <c r="AY78" i="1"/>
  <c r="K78" i="1"/>
  <c r="CM78" i="1"/>
  <c r="AX78" i="1"/>
  <c r="J78" i="1"/>
  <c r="CL78" i="1"/>
  <c r="AW78" i="1"/>
  <c r="I78" i="1"/>
  <c r="CK78" i="1"/>
  <c r="AV78" i="1"/>
  <c r="H78" i="1"/>
  <c r="CJ78" i="1"/>
  <c r="AU78" i="1"/>
  <c r="G78" i="1"/>
  <c r="CI78" i="1"/>
  <c r="AT78" i="1"/>
  <c r="F78" i="1"/>
  <c r="CH78" i="1"/>
  <c r="AS78" i="1"/>
  <c r="CG78" i="1" s="1"/>
  <c r="E78" i="1"/>
  <c r="AZ77" i="1"/>
  <c r="L77" i="1"/>
  <c r="CN77" i="1"/>
  <c r="AY77" i="1"/>
  <c r="K77" i="1"/>
  <c r="CM77" i="1"/>
  <c r="AX77" i="1"/>
  <c r="J77" i="1"/>
  <c r="CL77" i="1"/>
  <c r="AW77" i="1"/>
  <c r="I77" i="1"/>
  <c r="CK77" i="1"/>
  <c r="AV77" i="1"/>
  <c r="H77" i="1"/>
  <c r="CJ77" i="1"/>
  <c r="AU77" i="1"/>
  <c r="G77" i="1"/>
  <c r="CI77" i="1"/>
  <c r="AT77" i="1"/>
  <c r="F77" i="1"/>
  <c r="CH77" i="1"/>
  <c r="AS77" i="1"/>
  <c r="CG77" i="1" s="1"/>
  <c r="E77" i="1"/>
  <c r="AZ76" i="1"/>
  <c r="L76" i="1"/>
  <c r="CN76" i="1"/>
  <c r="AY76" i="1"/>
  <c r="K76" i="1"/>
  <c r="CM76" i="1"/>
  <c r="AX76" i="1"/>
  <c r="J76" i="1"/>
  <c r="CL76" i="1"/>
  <c r="AW76" i="1"/>
  <c r="I76" i="1"/>
  <c r="CK76" i="1"/>
  <c r="AV76" i="1"/>
  <c r="H76" i="1"/>
  <c r="CJ76" i="1"/>
  <c r="AU76" i="1"/>
  <c r="G76" i="1"/>
  <c r="CI76" i="1"/>
  <c r="AT76" i="1"/>
  <c r="F76" i="1"/>
  <c r="CH76" i="1"/>
  <c r="AS76" i="1"/>
  <c r="CG76" i="1" s="1"/>
  <c r="E76" i="1"/>
  <c r="AZ70" i="1"/>
  <c r="L70" i="1"/>
  <c r="CN70" i="1"/>
  <c r="AY70" i="1"/>
  <c r="K70" i="1"/>
  <c r="CM70" i="1"/>
  <c r="AX70" i="1"/>
  <c r="J70" i="1"/>
  <c r="CL70" i="1"/>
  <c r="AW70" i="1"/>
  <c r="I70" i="1"/>
  <c r="CK70" i="1"/>
  <c r="AV70" i="1"/>
  <c r="H70" i="1"/>
  <c r="CJ70" i="1"/>
  <c r="AU70" i="1"/>
  <c r="G70" i="1"/>
  <c r="CI70" i="1"/>
  <c r="AT70" i="1"/>
  <c r="F70" i="1"/>
  <c r="CH70" i="1"/>
  <c r="AS70" i="1"/>
  <c r="CG70" i="1" s="1"/>
  <c r="E70" i="1"/>
  <c r="AZ69" i="1"/>
  <c r="L69" i="1"/>
  <c r="CN69" i="1"/>
  <c r="AY69" i="1"/>
  <c r="K69" i="1"/>
  <c r="CM69" i="1"/>
  <c r="AX69" i="1"/>
  <c r="J69" i="1"/>
  <c r="CL69" i="1"/>
  <c r="AW69" i="1"/>
  <c r="I69" i="1"/>
  <c r="CK69" i="1"/>
  <c r="AV69" i="1"/>
  <c r="H69" i="1"/>
  <c r="CJ69" i="1"/>
  <c r="AU69" i="1"/>
  <c r="G69" i="1"/>
  <c r="CI69" i="1"/>
  <c r="AT69" i="1"/>
  <c r="F69" i="1"/>
  <c r="CH69" i="1"/>
  <c r="AS69" i="1"/>
  <c r="E69" i="1"/>
  <c r="E67" i="1"/>
  <c r="E134" i="1"/>
  <c r="F134" i="1"/>
  <c r="G134" i="1"/>
  <c r="H134" i="1"/>
  <c r="I134" i="1"/>
  <c r="J134" i="1"/>
  <c r="K134" i="1"/>
  <c r="L134" i="1"/>
  <c r="AS134" i="1"/>
  <c r="AT134" i="1"/>
  <c r="AU134" i="1"/>
  <c r="AV134" i="1"/>
  <c r="CJ134" i="1"/>
  <c r="AW134" i="1"/>
  <c r="AX134" i="1"/>
  <c r="CL134" i="1"/>
  <c r="AY134" i="1"/>
  <c r="CM134" i="1"/>
  <c r="AZ134" i="1"/>
  <c r="CN134" i="1"/>
  <c r="CG134" i="1"/>
  <c r="CH134" i="1"/>
  <c r="CI134" i="1"/>
  <c r="CK134" i="1"/>
  <c r="E135" i="1"/>
  <c r="F135" i="1"/>
  <c r="G135" i="1"/>
  <c r="H135" i="1"/>
  <c r="I135" i="1"/>
  <c r="J135" i="1"/>
  <c r="K135" i="1"/>
  <c r="L135" i="1"/>
  <c r="AS135" i="1"/>
  <c r="AT135" i="1"/>
  <c r="CH135" i="1"/>
  <c r="AU135" i="1"/>
  <c r="CI135" i="1"/>
  <c r="AV135" i="1"/>
  <c r="CJ135" i="1"/>
  <c r="AW135" i="1"/>
  <c r="CK135" i="1"/>
  <c r="AX135" i="1"/>
  <c r="CL135" i="1"/>
  <c r="AY135" i="1"/>
  <c r="CM135" i="1"/>
  <c r="AZ135" i="1"/>
  <c r="CN135" i="1"/>
  <c r="CG135" i="1"/>
  <c r="AZ132" i="1"/>
  <c r="AY132" i="1"/>
  <c r="AX132" i="1"/>
  <c r="AW132" i="1"/>
  <c r="AV132" i="1"/>
  <c r="AU132" i="1"/>
  <c r="AT132" i="1"/>
  <c r="AS132" i="1"/>
  <c r="L132" i="1"/>
  <c r="K132" i="1"/>
  <c r="J132" i="1"/>
  <c r="I132" i="1"/>
  <c r="H132" i="1"/>
  <c r="G132" i="1"/>
  <c r="F132" i="1"/>
  <c r="E132" i="1"/>
  <c r="AZ122" i="1"/>
  <c r="AY122" i="1"/>
  <c r="AX122" i="1"/>
  <c r="AW122" i="1"/>
  <c r="AV122" i="1"/>
  <c r="AU122" i="1"/>
  <c r="AT122" i="1"/>
  <c r="AS122" i="1"/>
  <c r="L122" i="1"/>
  <c r="K122" i="1"/>
  <c r="J122" i="1"/>
  <c r="I122" i="1"/>
  <c r="H122" i="1"/>
  <c r="G122" i="1"/>
  <c r="F122" i="1"/>
  <c r="E122" i="1"/>
  <c r="E95" i="1"/>
  <c r="F95" i="1"/>
  <c r="G95" i="1"/>
  <c r="H95" i="1"/>
  <c r="I95" i="1"/>
  <c r="I94" i="1" s="1"/>
  <c r="I93" i="1" s="1"/>
  <c r="I64" i="1" s="1"/>
  <c r="I22" i="1" s="1"/>
  <c r="I20" i="1" s="1"/>
  <c r="J95" i="1"/>
  <c r="K95" i="1"/>
  <c r="L95" i="1"/>
  <c r="AS95" i="1"/>
  <c r="AT95" i="1"/>
  <c r="AU95" i="1"/>
  <c r="CI95" i="1"/>
  <c r="AV95" i="1"/>
  <c r="AW95" i="1"/>
  <c r="AX95" i="1"/>
  <c r="CL95" i="1"/>
  <c r="AY95" i="1"/>
  <c r="CM95" i="1"/>
  <c r="AZ95" i="1"/>
  <c r="CN95" i="1"/>
  <c r="CG95" i="1"/>
  <c r="CH95" i="1"/>
  <c r="CJ95" i="1"/>
  <c r="E68" i="1"/>
  <c r="F68" i="1"/>
  <c r="G68" i="1"/>
  <c r="H68" i="1"/>
  <c r="I68" i="1"/>
  <c r="J68" i="1"/>
  <c r="K68" i="1"/>
  <c r="L68" i="1"/>
  <c r="AS68" i="1"/>
  <c r="AT68" i="1"/>
  <c r="AU68" i="1"/>
  <c r="AV68" i="1"/>
  <c r="AW68" i="1"/>
  <c r="AX68" i="1"/>
  <c r="CL68" i="1"/>
  <c r="AY68" i="1"/>
  <c r="CM68" i="1"/>
  <c r="AZ68" i="1"/>
  <c r="CN68" i="1"/>
  <c r="CH68" i="1"/>
  <c r="CI68" i="1"/>
  <c r="CJ68" i="1"/>
  <c r="CK68" i="1"/>
  <c r="AZ67" i="1"/>
  <c r="AY67" i="1"/>
  <c r="AX67" i="1"/>
  <c r="AW67" i="1"/>
  <c r="AV67" i="1"/>
  <c r="AU67" i="1"/>
  <c r="AT67" i="1"/>
  <c r="AS67" i="1"/>
  <c r="L67" i="1"/>
  <c r="K67" i="1"/>
  <c r="J67" i="1"/>
  <c r="I67" i="1"/>
  <c r="H67" i="1"/>
  <c r="G67" i="1"/>
  <c r="F67" i="1"/>
  <c r="E35" i="1"/>
  <c r="F35" i="1"/>
  <c r="G35" i="1"/>
  <c r="H35" i="1"/>
  <c r="I35" i="1"/>
  <c r="J35" i="1"/>
  <c r="K35" i="1"/>
  <c r="L35" i="1"/>
  <c r="AS35" i="1"/>
  <c r="AT35" i="1"/>
  <c r="AU35" i="1"/>
  <c r="AV35" i="1"/>
  <c r="AW35" i="1"/>
  <c r="AX35" i="1"/>
  <c r="AY35" i="1"/>
  <c r="AZ35" i="1"/>
  <c r="CG35" i="1"/>
  <c r="AZ32" i="1"/>
  <c r="AY32" i="1"/>
  <c r="AX32" i="1"/>
  <c r="AW32" i="1"/>
  <c r="AV32" i="1"/>
  <c r="AU32" i="1"/>
  <c r="AT32" i="1"/>
  <c r="AS32" i="1"/>
  <c r="L32" i="1"/>
  <c r="K32" i="1"/>
  <c r="J32" i="1"/>
  <c r="I32" i="1"/>
  <c r="H32" i="1"/>
  <c r="G32" i="1"/>
  <c r="F32" i="1"/>
  <c r="E32" i="1"/>
  <c r="CG122" i="1"/>
  <c r="CG132" i="1"/>
  <c r="CI67" i="1"/>
  <c r="CM67" i="1"/>
  <c r="CI122" i="1"/>
  <c r="CM122" i="1"/>
  <c r="CI132" i="1"/>
  <c r="CM132" i="1"/>
  <c r="CJ67" i="1"/>
  <c r="CJ122" i="1"/>
  <c r="CN132" i="1"/>
  <c r="CK67" i="1"/>
  <c r="CN67" i="1"/>
  <c r="CN122" i="1"/>
  <c r="CJ132" i="1"/>
  <c r="CG67" i="1"/>
  <c r="CK122" i="1"/>
  <c r="CK132" i="1"/>
  <c r="CH67" i="1"/>
  <c r="CL67" i="1"/>
  <c r="CH122" i="1"/>
  <c r="CL122" i="1"/>
  <c r="CH132" i="1"/>
  <c r="CL132" i="1"/>
  <c r="CK35" i="1"/>
  <c r="CN35" i="1"/>
  <c r="CJ35" i="1"/>
  <c r="CL35" i="1"/>
  <c r="CH35" i="1"/>
  <c r="CM35" i="1"/>
  <c r="CI35" i="1"/>
  <c r="CL32" i="1"/>
  <c r="CM32" i="1"/>
  <c r="CJ32" i="1"/>
  <c r="CN32" i="1"/>
  <c r="CH32" i="1"/>
  <c r="CI32" i="1"/>
  <c r="CK32" i="1"/>
  <c r="CG32" i="1"/>
  <c r="M131" i="1"/>
  <c r="M26" i="1"/>
  <c r="N131" i="1"/>
  <c r="N26" i="1"/>
  <c r="O131" i="1"/>
  <c r="O26" i="1"/>
  <c r="P131" i="1"/>
  <c r="P26" i="1"/>
  <c r="Q131" i="1"/>
  <c r="Q26" i="1"/>
  <c r="R131" i="1"/>
  <c r="R26" i="1"/>
  <c r="S131" i="1"/>
  <c r="S26" i="1"/>
  <c r="T131" i="1"/>
  <c r="T26" i="1"/>
  <c r="U131" i="1"/>
  <c r="U26" i="1"/>
  <c r="V131" i="1"/>
  <c r="V26" i="1"/>
  <c r="W131" i="1"/>
  <c r="W26" i="1"/>
  <c r="X131" i="1"/>
  <c r="X26" i="1"/>
  <c r="Y131" i="1"/>
  <c r="Y26" i="1"/>
  <c r="Z131" i="1"/>
  <c r="Z26" i="1"/>
  <c r="AA131" i="1"/>
  <c r="AA26" i="1"/>
  <c r="AB131" i="1"/>
  <c r="AB26" i="1"/>
  <c r="AC131" i="1"/>
  <c r="AC26" i="1"/>
  <c r="AD131" i="1"/>
  <c r="AD26" i="1"/>
  <c r="AE131" i="1"/>
  <c r="AE26" i="1"/>
  <c r="AF131" i="1"/>
  <c r="AF26" i="1"/>
  <c r="AG131" i="1"/>
  <c r="AG26" i="1"/>
  <c r="AH131" i="1"/>
  <c r="AH26" i="1"/>
  <c r="AI131" i="1"/>
  <c r="AI26" i="1"/>
  <c r="AJ131" i="1"/>
  <c r="AJ26" i="1"/>
  <c r="AK131" i="1"/>
  <c r="AK26" i="1"/>
  <c r="AL131" i="1"/>
  <c r="AL26" i="1"/>
  <c r="AM131" i="1"/>
  <c r="AM26" i="1"/>
  <c r="AN131" i="1"/>
  <c r="AN26" i="1"/>
  <c r="AO131" i="1"/>
  <c r="AO26" i="1"/>
  <c r="AP131" i="1"/>
  <c r="AP26" i="1"/>
  <c r="AQ131" i="1"/>
  <c r="AQ26" i="1"/>
  <c r="AR131" i="1"/>
  <c r="AR26" i="1"/>
  <c r="AS131" i="1"/>
  <c r="AS26" i="1"/>
  <c r="AT131" i="1"/>
  <c r="AT26" i="1"/>
  <c r="AU131" i="1"/>
  <c r="AU26" i="1"/>
  <c r="AV131" i="1"/>
  <c r="AV26" i="1"/>
  <c r="AW131" i="1"/>
  <c r="AW26" i="1"/>
  <c r="AX131" i="1"/>
  <c r="AX26" i="1"/>
  <c r="AY131" i="1"/>
  <c r="AY26" i="1"/>
  <c r="AZ131" i="1"/>
  <c r="AZ26" i="1"/>
  <c r="BA131" i="1"/>
  <c r="BA26" i="1"/>
  <c r="BB131" i="1"/>
  <c r="BB26" i="1"/>
  <c r="BC131" i="1"/>
  <c r="BC26" i="1"/>
  <c r="BD131" i="1"/>
  <c r="BD26" i="1"/>
  <c r="BE131" i="1"/>
  <c r="BE26" i="1"/>
  <c r="BF131" i="1"/>
  <c r="BF26" i="1"/>
  <c r="BG131" i="1"/>
  <c r="BG26" i="1"/>
  <c r="BH131" i="1"/>
  <c r="BH26" i="1"/>
  <c r="BI131" i="1"/>
  <c r="BI26" i="1"/>
  <c r="BJ131" i="1"/>
  <c r="BJ26" i="1"/>
  <c r="BK131" i="1"/>
  <c r="BK26" i="1"/>
  <c r="BL131" i="1"/>
  <c r="BL26" i="1"/>
  <c r="BM131" i="1"/>
  <c r="BM26" i="1"/>
  <c r="BN131" i="1"/>
  <c r="BN26" i="1"/>
  <c r="BO131" i="1"/>
  <c r="BO26" i="1"/>
  <c r="BP131" i="1"/>
  <c r="BP26" i="1"/>
  <c r="BQ131" i="1"/>
  <c r="BQ26" i="1"/>
  <c r="BR131" i="1"/>
  <c r="BR26" i="1"/>
  <c r="BS131" i="1"/>
  <c r="BS26" i="1"/>
  <c r="BT131" i="1"/>
  <c r="BT26" i="1"/>
  <c r="BU131" i="1"/>
  <c r="BU26" i="1"/>
  <c r="BV131" i="1"/>
  <c r="BV26" i="1"/>
  <c r="BW131" i="1"/>
  <c r="BW26" i="1"/>
  <c r="BX131" i="1"/>
  <c r="BX26" i="1"/>
  <c r="BY131" i="1"/>
  <c r="BY26" i="1"/>
  <c r="BZ131" i="1"/>
  <c r="BZ26" i="1"/>
  <c r="CA131" i="1"/>
  <c r="CA26" i="1"/>
  <c r="CB131" i="1"/>
  <c r="CB26" i="1"/>
  <c r="CC131" i="1"/>
  <c r="CC26" i="1"/>
  <c r="CD131" i="1"/>
  <c r="CD26" i="1"/>
  <c r="CE131" i="1"/>
  <c r="CE26" i="1"/>
  <c r="CF131" i="1"/>
  <c r="CF26" i="1"/>
  <c r="CG131" i="1"/>
  <c r="CG26" i="1"/>
  <c r="CH131" i="1"/>
  <c r="CH26" i="1"/>
  <c r="CI131" i="1"/>
  <c r="CI26" i="1"/>
  <c r="CJ131" i="1"/>
  <c r="CJ26" i="1"/>
  <c r="CK131" i="1"/>
  <c r="CK26" i="1"/>
  <c r="CL131" i="1"/>
  <c r="CL26" i="1"/>
  <c r="CM131" i="1"/>
  <c r="CM26" i="1"/>
  <c r="CN131" i="1"/>
  <c r="CN26" i="1"/>
  <c r="L131" i="1"/>
  <c r="L26" i="1"/>
  <c r="F121" i="1"/>
  <c r="F24" i="1"/>
  <c r="G121" i="1"/>
  <c r="G24" i="1"/>
  <c r="H121" i="1"/>
  <c r="H24" i="1"/>
  <c r="I121" i="1"/>
  <c r="I24" i="1"/>
  <c r="J121" i="1"/>
  <c r="J24" i="1"/>
  <c r="K121" i="1"/>
  <c r="K24" i="1"/>
  <c r="L121" i="1"/>
  <c r="L24" i="1"/>
  <c r="M121" i="1"/>
  <c r="M24" i="1"/>
  <c r="N121" i="1"/>
  <c r="N24" i="1"/>
  <c r="O121" i="1"/>
  <c r="O24" i="1"/>
  <c r="P121" i="1"/>
  <c r="P24" i="1"/>
  <c r="Q121" i="1"/>
  <c r="R121" i="1"/>
  <c r="R24" i="1"/>
  <c r="S121" i="1"/>
  <c r="S24" i="1"/>
  <c r="T121" i="1"/>
  <c r="T24" i="1"/>
  <c r="U121" i="1"/>
  <c r="U24" i="1"/>
  <c r="V121" i="1"/>
  <c r="V24" i="1"/>
  <c r="W121" i="1"/>
  <c r="W24" i="1"/>
  <c r="X121" i="1"/>
  <c r="X24" i="1"/>
  <c r="Y121" i="1"/>
  <c r="Y24" i="1"/>
  <c r="Z121" i="1"/>
  <c r="Z24" i="1"/>
  <c r="AA121" i="1"/>
  <c r="AA24" i="1"/>
  <c r="AB121" i="1"/>
  <c r="AB24" i="1"/>
  <c r="AC121" i="1"/>
  <c r="AC24" i="1"/>
  <c r="AD121" i="1"/>
  <c r="AD24" i="1"/>
  <c r="AE121" i="1"/>
  <c r="AE24" i="1"/>
  <c r="AF121" i="1"/>
  <c r="AF24" i="1"/>
  <c r="AG121" i="1"/>
  <c r="AG24" i="1"/>
  <c r="AH121" i="1"/>
  <c r="AH24" i="1"/>
  <c r="AI121" i="1"/>
  <c r="AI24" i="1"/>
  <c r="AJ121" i="1"/>
  <c r="AJ24" i="1"/>
  <c r="AK121" i="1"/>
  <c r="AK24" i="1"/>
  <c r="AL121" i="1"/>
  <c r="AL24" i="1"/>
  <c r="AM121" i="1"/>
  <c r="AM24" i="1"/>
  <c r="AN121" i="1"/>
  <c r="AN24" i="1"/>
  <c r="AO121" i="1"/>
  <c r="AO24" i="1"/>
  <c r="AP121" i="1"/>
  <c r="AP24" i="1"/>
  <c r="AQ121" i="1"/>
  <c r="AQ24" i="1"/>
  <c r="AR121" i="1"/>
  <c r="AR24" i="1"/>
  <c r="AS121" i="1"/>
  <c r="AS24" i="1"/>
  <c r="AT121" i="1"/>
  <c r="AT24" i="1"/>
  <c r="AU121" i="1"/>
  <c r="AU24" i="1"/>
  <c r="AV121" i="1"/>
  <c r="AV24" i="1"/>
  <c r="AW121" i="1"/>
  <c r="AW24" i="1"/>
  <c r="AX121" i="1"/>
  <c r="AX24" i="1"/>
  <c r="AY121" i="1"/>
  <c r="AY24" i="1"/>
  <c r="AZ121" i="1"/>
  <c r="AZ24" i="1"/>
  <c r="BA121" i="1"/>
  <c r="BA24" i="1"/>
  <c r="BB121" i="1"/>
  <c r="BB24" i="1"/>
  <c r="BC121" i="1"/>
  <c r="BC24" i="1"/>
  <c r="BD121" i="1"/>
  <c r="BD24" i="1"/>
  <c r="BE121" i="1"/>
  <c r="BE24" i="1"/>
  <c r="BF121" i="1"/>
  <c r="BF24" i="1"/>
  <c r="BG121" i="1"/>
  <c r="BG24" i="1"/>
  <c r="BH121" i="1"/>
  <c r="BH24" i="1"/>
  <c r="BI121" i="1"/>
  <c r="BI24" i="1"/>
  <c r="BJ121" i="1"/>
  <c r="BJ24" i="1"/>
  <c r="BK121" i="1"/>
  <c r="BK24" i="1"/>
  <c r="BL121" i="1"/>
  <c r="BL24" i="1"/>
  <c r="BM121" i="1"/>
  <c r="BN121" i="1"/>
  <c r="BN24" i="1"/>
  <c r="BO121" i="1"/>
  <c r="BO24" i="1"/>
  <c r="BP121" i="1"/>
  <c r="BP24" i="1"/>
  <c r="BQ121" i="1"/>
  <c r="BQ24" i="1"/>
  <c r="BR121" i="1"/>
  <c r="BR24" i="1"/>
  <c r="BS121" i="1"/>
  <c r="BS24" i="1"/>
  <c r="BT121" i="1"/>
  <c r="BT24" i="1"/>
  <c r="BU121" i="1"/>
  <c r="BU24" i="1"/>
  <c r="BV121" i="1"/>
  <c r="BV24" i="1"/>
  <c r="BW121" i="1"/>
  <c r="BW24" i="1"/>
  <c r="BX121" i="1"/>
  <c r="BX24" i="1"/>
  <c r="BY121" i="1"/>
  <c r="BY24" i="1"/>
  <c r="BZ121" i="1"/>
  <c r="BZ24" i="1"/>
  <c r="CA121" i="1"/>
  <c r="CA24" i="1"/>
  <c r="CB121" i="1"/>
  <c r="CB24" i="1"/>
  <c r="CC121" i="1"/>
  <c r="CC24" i="1"/>
  <c r="CD121" i="1"/>
  <c r="CD24" i="1"/>
  <c r="CE121" i="1"/>
  <c r="CE24" i="1"/>
  <c r="CF121" i="1"/>
  <c r="CF24" i="1"/>
  <c r="CG121" i="1"/>
  <c r="CG24" i="1"/>
  <c r="CH121" i="1"/>
  <c r="CH24" i="1"/>
  <c r="CI121" i="1"/>
  <c r="CI24" i="1"/>
  <c r="CJ121" i="1"/>
  <c r="CJ24" i="1"/>
  <c r="CK121" i="1"/>
  <c r="CK24" i="1"/>
  <c r="CL121" i="1"/>
  <c r="CL24" i="1"/>
  <c r="CM121" i="1"/>
  <c r="CM24" i="1"/>
  <c r="CN121" i="1"/>
  <c r="CN24" i="1"/>
  <c r="F94" i="1"/>
  <c r="F93" i="1"/>
  <c r="G94" i="1"/>
  <c r="G93" i="1"/>
  <c r="H94" i="1"/>
  <c r="H93" i="1"/>
  <c r="J94" i="1"/>
  <c r="J93" i="1"/>
  <c r="K94" i="1"/>
  <c r="K93" i="1"/>
  <c r="L94" i="1"/>
  <c r="L93" i="1"/>
  <c r="M94" i="1"/>
  <c r="M93" i="1"/>
  <c r="N94" i="1"/>
  <c r="N93" i="1"/>
  <c r="O94" i="1"/>
  <c r="O93" i="1"/>
  <c r="P94" i="1"/>
  <c r="P93" i="1"/>
  <c r="Q94" i="1"/>
  <c r="Q93" i="1"/>
  <c r="R94" i="1"/>
  <c r="R93" i="1"/>
  <c r="S94" i="1"/>
  <c r="S93" i="1"/>
  <c r="T94" i="1"/>
  <c r="T93" i="1"/>
  <c r="U94" i="1"/>
  <c r="U93" i="1"/>
  <c r="V94" i="1"/>
  <c r="V93" i="1"/>
  <c r="W94" i="1"/>
  <c r="W93" i="1"/>
  <c r="X94" i="1"/>
  <c r="X93" i="1"/>
  <c r="Y94" i="1"/>
  <c r="Y93" i="1" s="1"/>
  <c r="Y64" i="1" s="1"/>
  <c r="Y22" i="1" s="1"/>
  <c r="Y20" i="1" s="1"/>
  <c r="Z94" i="1"/>
  <c r="Z93" i="1"/>
  <c r="AA94" i="1"/>
  <c r="AA93" i="1"/>
  <c r="AB94" i="1"/>
  <c r="AB93" i="1"/>
  <c r="AC94" i="1"/>
  <c r="AC93" i="1"/>
  <c r="AD94" i="1"/>
  <c r="AD93" i="1"/>
  <c r="AE94" i="1"/>
  <c r="AE93" i="1"/>
  <c r="AF94" i="1"/>
  <c r="AF93" i="1"/>
  <c r="AG94" i="1"/>
  <c r="AG93" i="1" s="1"/>
  <c r="AG64" i="1" s="1"/>
  <c r="AG22" i="1" s="1"/>
  <c r="AG20" i="1" s="1"/>
  <c r="AH94" i="1"/>
  <c r="AH93" i="1"/>
  <c r="AI94" i="1"/>
  <c r="AI93" i="1"/>
  <c r="AJ94" i="1"/>
  <c r="AJ93" i="1"/>
  <c r="AK94" i="1"/>
  <c r="AK93" i="1"/>
  <c r="AL94" i="1"/>
  <c r="AL93" i="1"/>
  <c r="AM94" i="1"/>
  <c r="AM93" i="1"/>
  <c r="AN94" i="1"/>
  <c r="AN93" i="1"/>
  <c r="AO94" i="1"/>
  <c r="AO93" i="1" s="1"/>
  <c r="AO64" i="1" s="1"/>
  <c r="AO22" i="1" s="1"/>
  <c r="AO20" i="1" s="1"/>
  <c r="AP94" i="1"/>
  <c r="AP93" i="1"/>
  <c r="AQ94" i="1"/>
  <c r="AQ93" i="1"/>
  <c r="AR94" i="1"/>
  <c r="AR93" i="1"/>
  <c r="AS94" i="1"/>
  <c r="AS93" i="1"/>
  <c r="AT94" i="1"/>
  <c r="AT93" i="1"/>
  <c r="AU94" i="1"/>
  <c r="AU93" i="1"/>
  <c r="AV94" i="1"/>
  <c r="AV93" i="1"/>
  <c r="AX94" i="1"/>
  <c r="AX93" i="1"/>
  <c r="AY94" i="1"/>
  <c r="AY93" i="1"/>
  <c r="AZ94" i="1"/>
  <c r="AZ93" i="1"/>
  <c r="BA94" i="1"/>
  <c r="BA93" i="1"/>
  <c r="BB94" i="1"/>
  <c r="BB93" i="1"/>
  <c r="BC94" i="1"/>
  <c r="BC93" i="1"/>
  <c r="BD94" i="1"/>
  <c r="BD93" i="1"/>
  <c r="BE94" i="1"/>
  <c r="BE93" i="1"/>
  <c r="BF94" i="1"/>
  <c r="BF93" i="1"/>
  <c r="BG94" i="1"/>
  <c r="BG93" i="1"/>
  <c r="BH94" i="1"/>
  <c r="BH93" i="1"/>
  <c r="BI94" i="1"/>
  <c r="BI93" i="1"/>
  <c r="BJ94" i="1"/>
  <c r="BJ93" i="1"/>
  <c r="BK94" i="1"/>
  <c r="BK93" i="1"/>
  <c r="BL94" i="1"/>
  <c r="BL93" i="1"/>
  <c r="BM94" i="1"/>
  <c r="BM93" i="1"/>
  <c r="BM64" i="1" s="1"/>
  <c r="BM22" i="1" s="1"/>
  <c r="BM20" i="1" s="1"/>
  <c r="BN94" i="1"/>
  <c r="BN93" i="1"/>
  <c r="BO94" i="1"/>
  <c r="BO93" i="1"/>
  <c r="BP94" i="1"/>
  <c r="BP93" i="1"/>
  <c r="BQ94" i="1"/>
  <c r="BQ93" i="1"/>
  <c r="BR94" i="1"/>
  <c r="BR93" i="1"/>
  <c r="BS94" i="1"/>
  <c r="BS93" i="1"/>
  <c r="BT94" i="1"/>
  <c r="BT93" i="1"/>
  <c r="BU94" i="1"/>
  <c r="BU93" i="1"/>
  <c r="BV94" i="1"/>
  <c r="BV93" i="1"/>
  <c r="BW94" i="1"/>
  <c r="BW93" i="1"/>
  <c r="BX94" i="1"/>
  <c r="BX93" i="1"/>
  <c r="BY94" i="1"/>
  <c r="BY93" i="1"/>
  <c r="BZ94" i="1"/>
  <c r="BZ93" i="1"/>
  <c r="CA94" i="1"/>
  <c r="CA93" i="1"/>
  <c r="CB94" i="1"/>
  <c r="CB93" i="1"/>
  <c r="CC94" i="1"/>
  <c r="CC93" i="1"/>
  <c r="CC64" i="1" s="1"/>
  <c r="CC22" i="1" s="1"/>
  <c r="CC20" i="1" s="1"/>
  <c r="CD94" i="1"/>
  <c r="CD93" i="1"/>
  <c r="CE94" i="1"/>
  <c r="CE93" i="1"/>
  <c r="CF94" i="1"/>
  <c r="CF93" i="1"/>
  <c r="CG93" i="1"/>
  <c r="CH93" i="1"/>
  <c r="CI93" i="1"/>
  <c r="CJ93" i="1"/>
  <c r="CL93" i="1"/>
  <c r="CM93" i="1"/>
  <c r="CN93" i="1"/>
  <c r="F91" i="1"/>
  <c r="G91" i="1"/>
  <c r="H91" i="1"/>
  <c r="I91" i="1"/>
  <c r="J91" i="1"/>
  <c r="K91" i="1"/>
  <c r="L91" i="1"/>
  <c r="M91" i="1"/>
  <c r="N91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AC91" i="1"/>
  <c r="AD91" i="1"/>
  <c r="AE91" i="1"/>
  <c r="AF91" i="1"/>
  <c r="AG91" i="1"/>
  <c r="AH91" i="1"/>
  <c r="AI91" i="1"/>
  <c r="AJ91" i="1"/>
  <c r="AK91" i="1"/>
  <c r="AL91" i="1"/>
  <c r="AM91" i="1"/>
  <c r="AN91" i="1"/>
  <c r="AO91" i="1"/>
  <c r="AP91" i="1"/>
  <c r="AQ91" i="1"/>
  <c r="AR91" i="1"/>
  <c r="AS91" i="1"/>
  <c r="AT91" i="1"/>
  <c r="AU91" i="1"/>
  <c r="AV91" i="1"/>
  <c r="AW91" i="1"/>
  <c r="AX91" i="1"/>
  <c r="AY91" i="1"/>
  <c r="AZ91" i="1"/>
  <c r="BA91" i="1"/>
  <c r="BB91" i="1"/>
  <c r="BC91" i="1"/>
  <c r="BD91" i="1"/>
  <c r="BE91" i="1"/>
  <c r="BF91" i="1"/>
  <c r="BG91" i="1"/>
  <c r="BH91" i="1"/>
  <c r="BI91" i="1"/>
  <c r="BJ91" i="1"/>
  <c r="BK91" i="1"/>
  <c r="BL91" i="1"/>
  <c r="BM91" i="1"/>
  <c r="BN91" i="1"/>
  <c r="BO91" i="1"/>
  <c r="BP91" i="1"/>
  <c r="BQ91" i="1"/>
  <c r="BR91" i="1"/>
  <c r="BS91" i="1"/>
  <c r="BT91" i="1"/>
  <c r="BU91" i="1"/>
  <c r="BV91" i="1"/>
  <c r="BW91" i="1"/>
  <c r="BX91" i="1"/>
  <c r="BY91" i="1"/>
  <c r="BZ91" i="1"/>
  <c r="CA91" i="1"/>
  <c r="CB91" i="1"/>
  <c r="CC91" i="1"/>
  <c r="CD91" i="1"/>
  <c r="CE91" i="1"/>
  <c r="CF91" i="1"/>
  <c r="CG91" i="1"/>
  <c r="CH91" i="1"/>
  <c r="CI91" i="1"/>
  <c r="CJ91" i="1"/>
  <c r="CK91" i="1"/>
  <c r="CL91" i="1"/>
  <c r="CM91" i="1"/>
  <c r="CN91" i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AE81" i="1"/>
  <c r="AF81" i="1"/>
  <c r="AG81" i="1"/>
  <c r="AH81" i="1"/>
  <c r="AI81" i="1"/>
  <c r="AJ81" i="1"/>
  <c r="AK81" i="1"/>
  <c r="AL81" i="1"/>
  <c r="AM81" i="1"/>
  <c r="AN81" i="1"/>
  <c r="AO81" i="1"/>
  <c r="AP81" i="1"/>
  <c r="AQ81" i="1"/>
  <c r="AR81" i="1"/>
  <c r="AS81" i="1"/>
  <c r="AT81" i="1"/>
  <c r="AU81" i="1"/>
  <c r="AV81" i="1"/>
  <c r="AW81" i="1"/>
  <c r="AX81" i="1"/>
  <c r="AY81" i="1"/>
  <c r="AZ81" i="1"/>
  <c r="BA81" i="1"/>
  <c r="BB81" i="1"/>
  <c r="BC81" i="1"/>
  <c r="BD81" i="1"/>
  <c r="BE81" i="1"/>
  <c r="BF81" i="1"/>
  <c r="BG81" i="1"/>
  <c r="BH81" i="1"/>
  <c r="BI81" i="1"/>
  <c r="BJ81" i="1"/>
  <c r="BK81" i="1"/>
  <c r="BL81" i="1"/>
  <c r="BM81" i="1"/>
  <c r="BN81" i="1"/>
  <c r="BO81" i="1"/>
  <c r="BP81" i="1"/>
  <c r="BQ81" i="1"/>
  <c r="BR81" i="1"/>
  <c r="BS81" i="1"/>
  <c r="BT81" i="1"/>
  <c r="BU81" i="1"/>
  <c r="BV81" i="1"/>
  <c r="BW81" i="1"/>
  <c r="BX81" i="1"/>
  <c r="BY81" i="1"/>
  <c r="BZ81" i="1"/>
  <c r="CA81" i="1"/>
  <c r="CB81" i="1"/>
  <c r="CC81" i="1"/>
  <c r="CD81" i="1"/>
  <c r="CE81" i="1"/>
  <c r="CF81" i="1"/>
  <c r="CG81" i="1"/>
  <c r="CH81" i="1"/>
  <c r="CI81" i="1"/>
  <c r="CJ81" i="1"/>
  <c r="CK81" i="1"/>
  <c r="CL81" i="1"/>
  <c r="CM81" i="1"/>
  <c r="CN81" i="1"/>
  <c r="M66" i="1"/>
  <c r="U66" i="1"/>
  <c r="AC66" i="1"/>
  <c r="AD66" i="1"/>
  <c r="AE66" i="1"/>
  <c r="AF66" i="1"/>
  <c r="AG66" i="1"/>
  <c r="AH66" i="1"/>
  <c r="AI66" i="1"/>
  <c r="AJ66" i="1"/>
  <c r="AK66" i="1"/>
  <c r="AK65" i="1" s="1"/>
  <c r="AK64" i="1" s="1"/>
  <c r="AK22" i="1" s="1"/>
  <c r="AK20" i="1" s="1"/>
  <c r="AL66" i="1"/>
  <c r="AM66" i="1"/>
  <c r="AN66" i="1"/>
  <c r="AO66" i="1"/>
  <c r="AP66" i="1"/>
  <c r="AQ66" i="1"/>
  <c r="AR66" i="1"/>
  <c r="BA66" i="1"/>
  <c r="BI66" i="1"/>
  <c r="BQ66" i="1"/>
  <c r="BR66" i="1"/>
  <c r="BS66" i="1"/>
  <c r="BT66" i="1"/>
  <c r="BU66" i="1"/>
  <c r="BV66" i="1"/>
  <c r="BW66" i="1"/>
  <c r="BX66" i="1"/>
  <c r="BY66" i="1"/>
  <c r="BY65" i="1" s="1"/>
  <c r="BY64" i="1" s="1"/>
  <c r="BY22" i="1" s="1"/>
  <c r="BY20" i="1" s="1"/>
  <c r="BZ66" i="1"/>
  <c r="CA66" i="1"/>
  <c r="CB66" i="1"/>
  <c r="CC66" i="1"/>
  <c r="CD66" i="1"/>
  <c r="CE66" i="1"/>
  <c r="CF66" i="1"/>
  <c r="CH66" i="1"/>
  <c r="CI66" i="1"/>
  <c r="CJ66" i="1"/>
  <c r="CK66" i="1"/>
  <c r="CL66" i="1"/>
  <c r="CM66" i="1"/>
  <c r="CN66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BQ34" i="1"/>
  <c r="BR34" i="1"/>
  <c r="BS34" i="1"/>
  <c r="BT34" i="1"/>
  <c r="BU34" i="1"/>
  <c r="BV34" i="1"/>
  <c r="BW34" i="1"/>
  <c r="BX34" i="1"/>
  <c r="BY34" i="1"/>
  <c r="BZ34" i="1"/>
  <c r="CA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Q24" i="1"/>
  <c r="BM24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X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BU31" i="1"/>
  <c r="BV31" i="1"/>
  <c r="BW31" i="1"/>
  <c r="BX31" i="1"/>
  <c r="BY31" i="1"/>
  <c r="BZ31" i="1"/>
  <c r="CA31" i="1"/>
  <c r="CB31" i="1"/>
  <c r="CC31" i="1"/>
  <c r="CD31" i="1"/>
  <c r="CE31" i="1"/>
  <c r="CF31" i="1"/>
  <c r="CG31" i="1"/>
  <c r="CJ31" i="1"/>
  <c r="AZ31" i="1"/>
  <c r="AY31" i="1"/>
  <c r="AV31" i="1"/>
  <c r="AU31" i="1"/>
  <c r="G31" i="1"/>
  <c r="H31" i="1"/>
  <c r="I31" i="1"/>
  <c r="K31" i="1"/>
  <c r="K131" i="1"/>
  <c r="K26" i="1"/>
  <c r="F131" i="1"/>
  <c r="F26" i="1"/>
  <c r="H131" i="1"/>
  <c r="H26" i="1"/>
  <c r="J131" i="1"/>
  <c r="J26" i="1"/>
  <c r="I131" i="1"/>
  <c r="I26" i="1"/>
  <c r="G131" i="1"/>
  <c r="G26" i="1"/>
  <c r="E131" i="1"/>
  <c r="E26" i="1"/>
  <c r="E121" i="1"/>
  <c r="E24" i="1"/>
  <c r="E94" i="1"/>
  <c r="E93" i="1"/>
  <c r="E91" i="1"/>
  <c r="E81" i="1"/>
  <c r="E31" i="1"/>
  <c r="E25" i="1"/>
  <c r="E23" i="1"/>
  <c r="BA65" i="1"/>
  <c r="CC65" i="1"/>
  <c r="CF30" i="1"/>
  <c r="CF29" i="1"/>
  <c r="CF21" i="1"/>
  <c r="CB30" i="1"/>
  <c r="CB29" i="1"/>
  <c r="CB21" i="1"/>
  <c r="BX30" i="1"/>
  <c r="BX29" i="1"/>
  <c r="BX21" i="1"/>
  <c r="BT30" i="1"/>
  <c r="BT29" i="1"/>
  <c r="BT21" i="1"/>
  <c r="CC30" i="1"/>
  <c r="CC29" i="1"/>
  <c r="CC21" i="1"/>
  <c r="BY30" i="1"/>
  <c r="BY29" i="1"/>
  <c r="BY21" i="1"/>
  <c r="BQ30" i="1"/>
  <c r="BQ29" i="1"/>
  <c r="BQ21" i="1"/>
  <c r="CM65" i="1"/>
  <c r="CI65" i="1"/>
  <c r="CE65" i="1"/>
  <c r="CA65" i="1"/>
  <c r="BW65" i="1"/>
  <c r="BS65" i="1"/>
  <c r="AL65" i="1"/>
  <c r="AH65" i="1"/>
  <c r="AD65" i="1"/>
  <c r="CF65" i="1"/>
  <c r="CB65" i="1"/>
  <c r="BX65" i="1"/>
  <c r="BT65" i="1"/>
  <c r="AP30" i="1"/>
  <c r="AP29" i="1"/>
  <c r="AP21" i="1"/>
  <c r="AL30" i="1"/>
  <c r="AL29" i="1"/>
  <c r="AL21" i="1"/>
  <c r="AH30" i="1"/>
  <c r="AH29" i="1"/>
  <c r="AH21" i="1"/>
  <c r="AD30" i="1"/>
  <c r="AD29" i="1"/>
  <c r="AD21" i="1"/>
  <c r="E83" i="1"/>
  <c r="CD83" i="1"/>
  <c r="BN83" i="1"/>
  <c r="AR65" i="1"/>
  <c r="AN65" i="1"/>
  <c r="BI83" i="1"/>
  <c r="BI64" i="1" s="1"/>
  <c r="BI22" i="1" s="1"/>
  <c r="BI20" i="1" s="1"/>
  <c r="AO83" i="1"/>
  <c r="AG83" i="1"/>
  <c r="M83" i="1"/>
  <c r="BZ83" i="1"/>
  <c r="BJ83" i="1"/>
  <c r="CD30" i="1"/>
  <c r="CD29" i="1"/>
  <c r="CD21" i="1"/>
  <c r="BZ30" i="1"/>
  <c r="BZ29" i="1"/>
  <c r="BZ21" i="1"/>
  <c r="BV30" i="1"/>
  <c r="BV29" i="1"/>
  <c r="BV21" i="1"/>
  <c r="BR30" i="1"/>
  <c r="BR29" i="1"/>
  <c r="BR21" i="1"/>
  <c r="BO83" i="1"/>
  <c r="AI83" i="1"/>
  <c r="AX83" i="1"/>
  <c r="AT83" i="1"/>
  <c r="Y83" i="1"/>
  <c r="Q83" i="1"/>
  <c r="I83" i="1"/>
  <c r="CG30" i="1"/>
  <c r="CG29" i="1"/>
  <c r="CG21" i="1"/>
  <c r="AP65" i="1"/>
  <c r="CC83" i="1"/>
  <c r="AW83" i="1"/>
  <c r="AC83" i="1"/>
  <c r="AH83" i="1"/>
  <c r="AD83" i="1"/>
  <c r="R83" i="1"/>
  <c r="N83" i="1"/>
  <c r="CN65" i="1"/>
  <c r="CJ65" i="1"/>
  <c r="AK30" i="1"/>
  <c r="AK29" i="1"/>
  <c r="AK21" i="1"/>
  <c r="AG30" i="1"/>
  <c r="AG29" i="1"/>
  <c r="AG21" i="1"/>
  <c r="AC30" i="1"/>
  <c r="AC29" i="1"/>
  <c r="AC21" i="1"/>
  <c r="CE83" i="1"/>
  <c r="AY83" i="1"/>
  <c r="S83" i="1"/>
  <c r="CN83" i="1"/>
  <c r="CN64" i="1"/>
  <c r="CN22" i="1"/>
  <c r="CJ83" i="1"/>
  <c r="CF83" i="1"/>
  <c r="CB83" i="1"/>
  <c r="BX83" i="1"/>
  <c r="BT83" i="1"/>
  <c r="BP83" i="1"/>
  <c r="BL83" i="1"/>
  <c r="BH83" i="1"/>
  <c r="BD83" i="1"/>
  <c r="AZ83" i="1"/>
  <c r="AV83" i="1"/>
  <c r="AR83" i="1"/>
  <c r="AN83" i="1"/>
  <c r="AJ83" i="1"/>
  <c r="AF83" i="1"/>
  <c r="AB83" i="1"/>
  <c r="X83" i="1"/>
  <c r="T83" i="1"/>
  <c r="P83" i="1"/>
  <c r="L83" i="1"/>
  <c r="H83" i="1"/>
  <c r="CK83" i="1"/>
  <c r="BY83" i="1"/>
  <c r="BU83" i="1"/>
  <c r="BM83" i="1"/>
  <c r="BE83" i="1"/>
  <c r="BQ83" i="1"/>
  <c r="BA83" i="1"/>
  <c r="AK83" i="1"/>
  <c r="U83" i="1"/>
  <c r="CM83" i="1"/>
  <c r="CA83" i="1"/>
  <c r="CA64" i="1"/>
  <c r="CA22" i="1" s="1"/>
  <c r="CA20" i="1" s="1"/>
  <c r="BW83" i="1"/>
  <c r="BW64" i="1"/>
  <c r="BW22" i="1"/>
  <c r="BS83" i="1"/>
  <c r="BS64" i="1"/>
  <c r="BS22" i="1"/>
  <c r="BK83" i="1"/>
  <c r="BG83" i="1"/>
  <c r="BC83" i="1"/>
  <c r="AQ83" i="1"/>
  <c r="AM83" i="1"/>
  <c r="AM64" i="1" s="1"/>
  <c r="AM22" i="1" s="1"/>
  <c r="AM20" i="1" s="1"/>
  <c r="AA83" i="1"/>
  <c r="W83" i="1"/>
  <c r="O83" i="1"/>
  <c r="K83" i="1"/>
  <c r="CL83" i="1"/>
  <c r="CH83" i="1"/>
  <c r="BV83" i="1"/>
  <c r="BR83" i="1"/>
  <c r="BF83" i="1"/>
  <c r="BB83" i="1"/>
  <c r="AP83" i="1"/>
  <c r="AL83" i="1"/>
  <c r="Z83" i="1"/>
  <c r="V83" i="1"/>
  <c r="J83" i="1"/>
  <c r="F83" i="1"/>
  <c r="CL65" i="1"/>
  <c r="CH65" i="1"/>
  <c r="CD65" i="1"/>
  <c r="BZ65" i="1"/>
  <c r="BV65" i="1"/>
  <c r="BR65" i="1"/>
  <c r="CK65" i="1"/>
  <c r="BU65" i="1"/>
  <c r="BQ65" i="1"/>
  <c r="BQ64" i="1" s="1"/>
  <c r="BQ22" i="1" s="1"/>
  <c r="BQ20" i="1" s="1"/>
  <c r="BI65" i="1"/>
  <c r="U65" i="1"/>
  <c r="M65" i="1"/>
  <c r="AO65" i="1"/>
  <c r="AC65" i="1"/>
  <c r="AC64" i="1" s="1"/>
  <c r="AC22" i="1" s="1"/>
  <c r="AC20" i="1" s="1"/>
  <c r="AJ65" i="1"/>
  <c r="AF65" i="1"/>
  <c r="CJ30" i="1"/>
  <c r="CJ29" i="1"/>
  <c r="CJ21" i="1"/>
  <c r="AR30" i="1"/>
  <c r="AR29" i="1"/>
  <c r="AR21" i="1"/>
  <c r="AN30" i="1"/>
  <c r="AN29" i="1"/>
  <c r="AN21" i="1"/>
  <c r="AJ30" i="1"/>
  <c r="AJ29" i="1"/>
  <c r="AJ21" i="1"/>
  <c r="AF30" i="1"/>
  <c r="AF29" i="1"/>
  <c r="AF21" i="1"/>
  <c r="CN31" i="1"/>
  <c r="CN30" i="1"/>
  <c r="CN29" i="1"/>
  <c r="CN21" i="1"/>
  <c r="L31" i="1"/>
  <c r="CK31" i="1"/>
  <c r="CK30" i="1"/>
  <c r="CK29" i="1"/>
  <c r="CK21" i="1"/>
  <c r="CH31" i="1"/>
  <c r="CH30" i="1"/>
  <c r="CH29" i="1"/>
  <c r="CH21" i="1"/>
  <c r="CL31" i="1"/>
  <c r="CL30" i="1"/>
  <c r="CL29" i="1"/>
  <c r="CL21" i="1"/>
  <c r="J31" i="1"/>
  <c r="F31" i="1"/>
  <c r="CI31" i="1"/>
  <c r="CI30" i="1"/>
  <c r="CI29" i="1"/>
  <c r="CI21" i="1"/>
  <c r="CM31" i="1"/>
  <c r="CM30" i="1"/>
  <c r="CM29" i="1"/>
  <c r="CM21" i="1"/>
  <c r="AW31" i="1"/>
  <c r="AT31" i="1"/>
  <c r="BU30" i="1"/>
  <c r="BU29" i="1"/>
  <c r="BU21" i="1"/>
  <c r="AO30" i="1"/>
  <c r="AO29" i="1"/>
  <c r="AO21" i="1"/>
  <c r="AG65" i="1"/>
  <c r="AQ65" i="1"/>
  <c r="AM65" i="1"/>
  <c r="AI65" i="1"/>
  <c r="AE65" i="1"/>
  <c r="CE30" i="1"/>
  <c r="CE29" i="1"/>
  <c r="CE21" i="1"/>
  <c r="CA30" i="1"/>
  <c r="CA29" i="1"/>
  <c r="CA21" i="1"/>
  <c r="BW30" i="1"/>
  <c r="BW29" i="1"/>
  <c r="BW21" i="1"/>
  <c r="BS30" i="1"/>
  <c r="BS29" i="1"/>
  <c r="BS21" i="1"/>
  <c r="AQ30" i="1"/>
  <c r="AQ29" i="1"/>
  <c r="AQ21" i="1"/>
  <c r="AM30" i="1"/>
  <c r="AM29" i="1"/>
  <c r="AM21" i="1"/>
  <c r="AI30" i="1"/>
  <c r="AI29" i="1"/>
  <c r="AI21" i="1"/>
  <c r="AE30" i="1"/>
  <c r="AE29" i="1"/>
  <c r="AE21" i="1"/>
  <c r="CE64" i="1"/>
  <c r="CE22" i="1"/>
  <c r="CE20" i="1"/>
  <c r="CD64" i="1"/>
  <c r="CD22" i="1"/>
  <c r="CD20" i="1"/>
  <c r="CB64" i="1"/>
  <c r="CB22" i="1"/>
  <c r="CB20" i="1"/>
  <c r="CF64" i="1"/>
  <c r="CF22" i="1"/>
  <c r="CF20" i="1"/>
  <c r="BA64" i="1"/>
  <c r="BA22" i="1"/>
  <c r="BV64" i="1"/>
  <c r="BV22" i="1"/>
  <c r="BV20" i="1"/>
  <c r="BT64" i="1"/>
  <c r="BT22" i="1"/>
  <c r="BT20" i="1"/>
  <c r="M64" i="1"/>
  <c r="M22" i="1"/>
  <c r="AI64" i="1"/>
  <c r="AI22" i="1"/>
  <c r="AI20" i="1"/>
  <c r="AL64" i="1"/>
  <c r="AL22" i="1"/>
  <c r="AL20" i="1"/>
  <c r="AD64" i="1"/>
  <c r="AD22" i="1"/>
  <c r="CM64" i="1"/>
  <c r="CM22" i="1"/>
  <c r="CM20" i="1"/>
  <c r="BX64" i="1"/>
  <c r="BX22" i="1"/>
  <c r="BX20" i="1"/>
  <c r="AH64" i="1"/>
  <c r="AH22" i="1"/>
  <c r="AH20" i="1"/>
  <c r="AD20" i="1"/>
  <c r="BZ64" i="1"/>
  <c r="BZ22" i="1"/>
  <c r="BZ20" i="1"/>
  <c r="BR64" i="1"/>
  <c r="BR22" i="1"/>
  <c r="BR20" i="1"/>
  <c r="AR64" i="1"/>
  <c r="AR22" i="1"/>
  <c r="AN64" i="1"/>
  <c r="AN22" i="1"/>
  <c r="AN20" i="1"/>
  <c r="AP64" i="1"/>
  <c r="AP22" i="1"/>
  <c r="AP20" i="1"/>
  <c r="AJ64" i="1"/>
  <c r="AJ22" i="1"/>
  <c r="AJ20" i="1"/>
  <c r="CJ64" i="1"/>
  <c r="CJ22" i="1"/>
  <c r="CJ20" i="1"/>
  <c r="AF64" i="1"/>
  <c r="AF22" i="1"/>
  <c r="AF20" i="1"/>
  <c r="CH64" i="1"/>
  <c r="CH22" i="1"/>
  <c r="CH20" i="1"/>
  <c r="CL64" i="1"/>
  <c r="CL22" i="1"/>
  <c r="CL20" i="1"/>
  <c r="AR20" i="1"/>
  <c r="CN20" i="1"/>
  <c r="U64" i="1"/>
  <c r="U22" i="1"/>
  <c r="AQ64" i="1"/>
  <c r="AQ22" i="1"/>
  <c r="AQ20" i="1"/>
  <c r="BU64" i="1"/>
  <c r="BU22" i="1" s="1"/>
  <c r="BU20" i="1" s="1"/>
  <c r="BS20" i="1"/>
  <c r="BW20" i="1"/>
  <c r="M34" i="1"/>
  <c r="M30" i="1"/>
  <c r="N34" i="1"/>
  <c r="N30" i="1"/>
  <c r="N66" i="1"/>
  <c r="N65" i="1"/>
  <c r="N64" i="1"/>
  <c r="N22" i="1"/>
  <c r="X34" i="1"/>
  <c r="X30" i="1"/>
  <c r="X29" i="1"/>
  <c r="X21" i="1"/>
  <c r="Y34" i="1"/>
  <c r="Y30" i="1"/>
  <c r="Y29" i="1"/>
  <c r="Y21" i="1"/>
  <c r="Z34" i="1"/>
  <c r="Z30" i="1"/>
  <c r="AA34" i="1"/>
  <c r="AA30" i="1"/>
  <c r="AA29" i="1"/>
  <c r="AA21" i="1"/>
  <c r="AB34" i="1"/>
  <c r="AB30" i="1"/>
  <c r="AB29" i="1"/>
  <c r="AB21" i="1"/>
  <c r="BA34" i="1"/>
  <c r="BA30" i="1"/>
  <c r="BA29" i="1"/>
  <c r="BA21" i="1"/>
  <c r="BA20" i="1"/>
  <c r="BB34" i="1"/>
  <c r="BB30" i="1"/>
  <c r="BB29" i="1"/>
  <c r="BB21" i="1"/>
  <c r="BC34" i="1"/>
  <c r="BC30" i="1"/>
  <c r="BC29" i="1"/>
  <c r="BC21" i="1"/>
  <c r="BD34" i="1"/>
  <c r="BD30" i="1"/>
  <c r="BD29" i="1"/>
  <c r="BD21" i="1"/>
  <c r="BE34" i="1"/>
  <c r="BE30" i="1"/>
  <c r="BE29" i="1"/>
  <c r="BE21" i="1"/>
  <c r="BF34" i="1"/>
  <c r="BF30" i="1"/>
  <c r="BF29" i="1"/>
  <c r="BF21" i="1"/>
  <c r="BG34" i="1"/>
  <c r="BG30" i="1"/>
  <c r="BG29" i="1"/>
  <c r="BG21" i="1"/>
  <c r="BH34" i="1"/>
  <c r="BH30" i="1"/>
  <c r="BH29" i="1"/>
  <c r="BH21" i="1"/>
  <c r="BI34" i="1"/>
  <c r="BI30" i="1"/>
  <c r="BI29" i="1"/>
  <c r="BI21" i="1"/>
  <c r="BJ34" i="1"/>
  <c r="BJ30" i="1"/>
  <c r="BJ29" i="1"/>
  <c r="BJ21" i="1"/>
  <c r="BL34" i="1"/>
  <c r="BL30" i="1"/>
  <c r="BL29" i="1"/>
  <c r="BL21" i="1"/>
  <c r="BM34" i="1"/>
  <c r="BM30" i="1"/>
  <c r="BM29" i="1"/>
  <c r="BM21" i="1"/>
  <c r="BN34" i="1"/>
  <c r="BN30" i="1"/>
  <c r="BN29" i="1"/>
  <c r="BN21" i="1"/>
  <c r="BO34" i="1"/>
  <c r="BO30" i="1"/>
  <c r="BO29" i="1"/>
  <c r="BO21" i="1"/>
  <c r="BP34" i="1"/>
  <c r="BP30" i="1"/>
  <c r="BP29" i="1"/>
  <c r="BP21" i="1"/>
  <c r="Q66" i="1"/>
  <c r="Q65" i="1"/>
  <c r="Q64" i="1"/>
  <c r="Q22" i="1"/>
  <c r="T66" i="1"/>
  <c r="T65" i="1"/>
  <c r="T64" i="1"/>
  <c r="T22" i="1"/>
  <c r="X66" i="1"/>
  <c r="X65" i="1"/>
  <c r="X64" i="1"/>
  <c r="X22" i="1"/>
  <c r="Y66" i="1"/>
  <c r="Y65" i="1"/>
  <c r="Z66" i="1"/>
  <c r="Z65" i="1"/>
  <c r="Z64" i="1"/>
  <c r="Z22" i="1"/>
  <c r="AA66" i="1"/>
  <c r="AA65" i="1"/>
  <c r="AA64" i="1"/>
  <c r="AA22" i="1"/>
  <c r="AB66" i="1"/>
  <c r="AB65" i="1"/>
  <c r="AB64" i="1"/>
  <c r="AB22" i="1"/>
  <c r="BC66" i="1"/>
  <c r="BC65" i="1"/>
  <c r="BC64" i="1"/>
  <c r="BC22" i="1"/>
  <c r="BE66" i="1"/>
  <c r="BE65" i="1"/>
  <c r="BE64" i="1"/>
  <c r="BE22" i="1"/>
  <c r="BF66" i="1"/>
  <c r="BF65" i="1"/>
  <c r="BF64" i="1"/>
  <c r="BF22" i="1"/>
  <c r="BG66" i="1"/>
  <c r="BG65" i="1"/>
  <c r="BG64" i="1"/>
  <c r="BG22" i="1"/>
  <c r="BJ66" i="1"/>
  <c r="BJ65" i="1"/>
  <c r="BJ64" i="1"/>
  <c r="BJ22" i="1"/>
  <c r="BL66" i="1"/>
  <c r="BL65" i="1"/>
  <c r="BL64" i="1"/>
  <c r="BL22" i="1"/>
  <c r="BM66" i="1"/>
  <c r="BM65" i="1"/>
  <c r="BN66" i="1"/>
  <c r="BN65" i="1"/>
  <c r="BN64" i="1"/>
  <c r="BN22" i="1"/>
  <c r="BO66" i="1"/>
  <c r="BO65" i="1"/>
  <c r="BO64" i="1"/>
  <c r="BO22" i="1"/>
  <c r="BP66" i="1"/>
  <c r="BP65" i="1"/>
  <c r="BP64" i="1"/>
  <c r="BP22" i="1"/>
  <c r="BE20" i="1"/>
  <c r="AB20" i="1"/>
  <c r="X20" i="1"/>
  <c r="V66" i="1"/>
  <c r="V65" i="1"/>
  <c r="V64" i="1"/>
  <c r="V22" i="1"/>
  <c r="AT66" i="1"/>
  <c r="AT65" i="1"/>
  <c r="AT64" i="1"/>
  <c r="AT22" i="1"/>
  <c r="BB66" i="1"/>
  <c r="BB65" i="1"/>
  <c r="BB64" i="1"/>
  <c r="BB22" i="1"/>
  <c r="BB20" i="1"/>
  <c r="P66" i="1"/>
  <c r="P65" i="1"/>
  <c r="P64" i="1"/>
  <c r="P22" i="1"/>
  <c r="BP20" i="1"/>
  <c r="BL20" i="1"/>
  <c r="S66" i="1"/>
  <c r="S65" i="1"/>
  <c r="S64" i="1"/>
  <c r="S22" i="1"/>
  <c r="O66" i="1"/>
  <c r="O65" i="1"/>
  <c r="O64" i="1"/>
  <c r="O22" i="1"/>
  <c r="E66" i="1"/>
  <c r="E65" i="1" s="1"/>
  <c r="E64" i="1" s="1"/>
  <c r="E22" i="1" s="1"/>
  <c r="E20" i="1" s="1"/>
  <c r="BO20" i="1"/>
  <c r="BG20" i="1"/>
  <c r="BC20" i="1"/>
  <c r="AA20" i="1"/>
  <c r="AZ66" i="1"/>
  <c r="AZ65" i="1"/>
  <c r="AZ64" i="1"/>
  <c r="AZ22" i="1"/>
  <c r="BH66" i="1"/>
  <c r="BH65" i="1"/>
  <c r="BH64" i="1"/>
  <c r="BH22" i="1"/>
  <c r="BH20" i="1"/>
  <c r="BD66" i="1"/>
  <c r="BD65" i="1"/>
  <c r="BD64" i="1"/>
  <c r="BD22" i="1"/>
  <c r="BD20" i="1"/>
  <c r="R66" i="1"/>
  <c r="R65" i="1"/>
  <c r="R64" i="1"/>
  <c r="R22" i="1"/>
  <c r="BN20" i="1"/>
  <c r="BJ20" i="1"/>
  <c r="BF20" i="1"/>
  <c r="BK34" i="1"/>
  <c r="BK30" i="1"/>
  <c r="BK29" i="1"/>
  <c r="BK21" i="1"/>
  <c r="N29" i="1"/>
  <c r="N21" i="1"/>
  <c r="N20" i="1"/>
  <c r="Z29" i="1"/>
  <c r="Z21" i="1"/>
  <c r="Z20" i="1"/>
  <c r="M29" i="1"/>
  <c r="M21" i="1"/>
  <c r="M20" i="1"/>
  <c r="S34" i="1"/>
  <c r="S30" i="1"/>
  <c r="S29" i="1"/>
  <c r="S21" i="1"/>
  <c r="O34" i="1"/>
  <c r="O30" i="1"/>
  <c r="O29" i="1"/>
  <c r="O21" i="1"/>
  <c r="V34" i="1"/>
  <c r="V30" i="1"/>
  <c r="V29" i="1"/>
  <c r="V21" i="1"/>
  <c r="R34" i="1"/>
  <c r="R30" i="1"/>
  <c r="R29" i="1"/>
  <c r="R21" i="1"/>
  <c r="U34" i="1"/>
  <c r="U30" i="1"/>
  <c r="U29" i="1"/>
  <c r="U21" i="1"/>
  <c r="U20" i="1"/>
  <c r="Q34" i="1"/>
  <c r="Q30" i="1"/>
  <c r="Q29" i="1"/>
  <c r="Q21" i="1"/>
  <c r="Q20" i="1"/>
  <c r="T34" i="1"/>
  <c r="T30" i="1"/>
  <c r="T29" i="1"/>
  <c r="T21" i="1"/>
  <c r="T20" i="1"/>
  <c r="P34" i="1"/>
  <c r="P30" i="1"/>
  <c r="P29" i="1"/>
  <c r="P21" i="1"/>
  <c r="W66" i="1"/>
  <c r="W65" i="1"/>
  <c r="W64" i="1"/>
  <c r="W22" i="1" s="1"/>
  <c r="W20" i="1" s="1"/>
  <c r="W34" i="1"/>
  <c r="W30" i="1"/>
  <c r="W29" i="1"/>
  <c r="W21" i="1"/>
  <c r="AV66" i="1"/>
  <c r="AV65" i="1"/>
  <c r="AV64" i="1"/>
  <c r="AV22" i="1"/>
  <c r="AW34" i="1"/>
  <c r="AW30" i="1"/>
  <c r="AW29" i="1"/>
  <c r="AW21" i="1"/>
  <c r="AS34" i="1"/>
  <c r="AS30" i="1"/>
  <c r="AS29" i="1"/>
  <c r="AS21" i="1"/>
  <c r="AZ34" i="1"/>
  <c r="AZ30" i="1"/>
  <c r="AZ29" i="1"/>
  <c r="AZ21" i="1"/>
  <c r="AV34" i="1"/>
  <c r="AV30" i="1"/>
  <c r="AV29" i="1"/>
  <c r="AV21" i="1"/>
  <c r="AY34" i="1"/>
  <c r="AY30" i="1"/>
  <c r="AY29" i="1"/>
  <c r="AY21" i="1"/>
  <c r="AX34" i="1"/>
  <c r="AX30" i="1"/>
  <c r="AX29" i="1"/>
  <c r="AX21" i="1"/>
  <c r="AU34" i="1"/>
  <c r="AU30" i="1"/>
  <c r="AU29" i="1"/>
  <c r="AU21" i="1"/>
  <c r="AW66" i="1"/>
  <c r="AW65" i="1"/>
  <c r="AT34" i="1"/>
  <c r="AT30" i="1"/>
  <c r="AT29" i="1"/>
  <c r="AT21" i="1"/>
  <c r="F34" i="1"/>
  <c r="F30" i="1"/>
  <c r="F29" i="1"/>
  <c r="F21" i="1"/>
  <c r="I34" i="1"/>
  <c r="I30" i="1"/>
  <c r="I29" i="1"/>
  <c r="I21" i="1"/>
  <c r="V20" i="1"/>
  <c r="AV20" i="1"/>
  <c r="P20" i="1"/>
  <c r="AZ20" i="1"/>
  <c r="R20" i="1"/>
  <c r="S20" i="1"/>
  <c r="K66" i="1"/>
  <c r="K65" i="1"/>
  <c r="K64" i="1"/>
  <c r="K22" i="1"/>
  <c r="AY66" i="1"/>
  <c r="AY65" i="1"/>
  <c r="AY64" i="1"/>
  <c r="AY22" i="1"/>
  <c r="AY20" i="1"/>
  <c r="F66" i="1"/>
  <c r="F65" i="1"/>
  <c r="F64" i="1"/>
  <c r="F22" i="1"/>
  <c r="L66" i="1"/>
  <c r="L65" i="1"/>
  <c r="L64" i="1"/>
  <c r="L22" i="1"/>
  <c r="AT20" i="1"/>
  <c r="O20" i="1"/>
  <c r="H66" i="1"/>
  <c r="H65" i="1"/>
  <c r="H64" i="1"/>
  <c r="H22" i="1"/>
  <c r="I66" i="1"/>
  <c r="I65" i="1"/>
  <c r="G34" i="1"/>
  <c r="G30" i="1"/>
  <c r="G29" i="1"/>
  <c r="G21" i="1"/>
  <c r="L34" i="1"/>
  <c r="L30" i="1"/>
  <c r="L29" i="1"/>
  <c r="L21" i="1"/>
  <c r="J66" i="1"/>
  <c r="J65" i="1"/>
  <c r="J64" i="1"/>
  <c r="J22" i="1"/>
  <c r="AX66" i="1"/>
  <c r="AX65" i="1"/>
  <c r="AX64" i="1"/>
  <c r="AX22" i="1"/>
  <c r="AX20" i="1"/>
  <c r="J34" i="1"/>
  <c r="J30" i="1"/>
  <c r="J29" i="1"/>
  <c r="J21" i="1"/>
  <c r="K34" i="1"/>
  <c r="K30" i="1"/>
  <c r="K29" i="1"/>
  <c r="K21" i="1"/>
  <c r="H34" i="1"/>
  <c r="H30" i="1"/>
  <c r="H29" i="1"/>
  <c r="H21" i="1"/>
  <c r="E34" i="1"/>
  <c r="E30" i="1"/>
  <c r="E29" i="1"/>
  <c r="E21" i="1"/>
  <c r="BK66" i="1"/>
  <c r="BK65" i="1"/>
  <c r="BK64" i="1"/>
  <c r="BK22" i="1"/>
  <c r="BK20" i="1"/>
  <c r="H20" i="1"/>
  <c r="L20" i="1"/>
  <c r="F20" i="1"/>
  <c r="K20" i="1"/>
  <c r="AU66" i="1"/>
  <c r="AU65" i="1"/>
  <c r="G66" i="1"/>
  <c r="G65" i="1"/>
  <c r="J20" i="1"/>
  <c r="CK95" i="1" l="1"/>
  <c r="CK94" i="1" s="1"/>
  <c r="CK93" i="1" s="1"/>
  <c r="CK64" i="1" s="1"/>
  <c r="CK22" i="1" s="1"/>
  <c r="CK20" i="1" s="1"/>
  <c r="CI89" i="1"/>
  <c r="CI84" i="1"/>
  <c r="CI83" i="1" s="1"/>
  <c r="CI64" i="1" s="1"/>
  <c r="CI22" i="1" s="1"/>
  <c r="CI20" i="1" s="1"/>
  <c r="AS66" i="1"/>
  <c r="AS65" i="1" s="1"/>
  <c r="G84" i="1"/>
  <c r="G83" i="1" s="1"/>
  <c r="G64" i="1" s="1"/>
  <c r="G22" i="1" s="1"/>
  <c r="G20" i="1" s="1"/>
  <c r="AW94" i="1"/>
  <c r="AW93" i="1" s="1"/>
  <c r="AW64" i="1" s="1"/>
  <c r="AW22" i="1" s="1"/>
  <c r="AW20" i="1" s="1"/>
  <c r="CG85" i="1"/>
  <c r="CG84" i="1" s="1"/>
  <c r="CG83" i="1" s="1"/>
  <c r="AS64" i="1"/>
  <c r="AS22" i="1" s="1"/>
  <c r="AS20" i="1" s="1"/>
  <c r="CG69" i="1"/>
  <c r="CG68" i="1"/>
  <c r="CG66" i="1" s="1"/>
  <c r="CG65" i="1" s="1"/>
  <c r="CG64" i="1" l="1"/>
  <c r="CG22" i="1" s="1"/>
  <c r="CG20" i="1" s="1"/>
</calcChain>
</file>

<file path=xl/sharedStrings.xml><?xml version="1.0" encoding="utf-8"?>
<sst xmlns="http://schemas.openxmlformats.org/spreadsheetml/2006/main" count="554" uniqueCount="298">
  <si>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</si>
  <si>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</si>
  <si>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</si>
  <si>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</si>
  <si>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</si>
  <si>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</si>
  <si>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</si>
  <si>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</si>
  <si>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</si>
  <si>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</si>
  <si>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</si>
  <si>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Мвар</t>
  </si>
  <si>
    <t>МВт</t>
  </si>
  <si>
    <t>Отклонения от плановых показателей по итогам отчетного периода</t>
  </si>
  <si>
    <t>Причины отклонений</t>
  </si>
  <si>
    <t>Наименование объекта, выводимого из эксплуатации</t>
  </si>
  <si>
    <t>км ЛЭП</t>
  </si>
  <si>
    <t>Г</t>
  </si>
  <si>
    <t>1.1</t>
  </si>
  <si>
    <t>…</t>
  </si>
  <si>
    <t>1.2</t>
  </si>
  <si>
    <t>1.3</t>
  </si>
  <si>
    <t>1.4</t>
  </si>
  <si>
    <t>1.5</t>
  </si>
  <si>
    <t>I_172118178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</si>
  <si>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</si>
  <si>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</si>
  <si>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</si>
  <si>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16. Отчет об исполнении плана вывода объектов инвестиционной деятельности (мощностей) из эксплуатации (квартальный)</t>
  </si>
  <si>
    <t>7.1</t>
  </si>
  <si>
    <t>7.2</t>
  </si>
  <si>
    <t>7.3</t>
  </si>
  <si>
    <t>7.4</t>
  </si>
  <si>
    <t>7.5</t>
  </si>
  <si>
    <t>7.6</t>
  </si>
  <si>
    <t>7.7</t>
  </si>
  <si>
    <t>7.8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</si>
  <si>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</si>
  <si>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</si>
  <si>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</si>
  <si>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</si>
  <si>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</si>
  <si>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</si>
  <si>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</si>
  <si>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</si>
  <si>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</si>
  <si>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</si>
  <si>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</si>
  <si>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</si>
  <si>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</si>
  <si>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</si>
  <si>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</si>
  <si>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</si>
  <si>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</si>
  <si>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</si>
  <si>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</si>
  <si>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</si>
  <si>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</si>
  <si>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</si>
  <si>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</si>
  <si>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</si>
  <si>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</si>
  <si>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</si>
  <si>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</si>
  <si>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</si>
  <si>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</si>
  <si>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</si>
  <si>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</si>
  <si>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</si>
  <si>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</t>
  </si>
  <si>
    <t>6.2</t>
  </si>
  <si>
    <t>6.3</t>
  </si>
  <si>
    <t>6.4</t>
  </si>
  <si>
    <t>6.5</t>
  </si>
  <si>
    <t>6.6</t>
  </si>
  <si>
    <t>6.7</t>
  </si>
  <si>
    <t>6.8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</si>
  <si>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</si>
  <si>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</si>
  <si>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</si>
  <si>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</si>
  <si>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</si>
  <si>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</si>
  <si>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</si>
  <si>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</si>
  <si>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</si>
  <si>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</si>
  <si>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</si>
  <si>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</si>
  <si>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</si>
  <si>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</si>
  <si>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</si>
  <si>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</si>
  <si>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</si>
  <si>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</si>
  <si>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</si>
  <si>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</si>
  <si>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</si>
  <si>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</si>
  <si>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</si>
  <si>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</si>
  <si>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</si>
  <si>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</si>
  <si>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</si>
  <si>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</si>
  <si>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</si>
  <si>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</si>
  <si>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</si>
  <si>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</si>
  <si>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</t>
  </si>
  <si>
    <t>5.2</t>
  </si>
  <si>
    <t>5.3</t>
  </si>
  <si>
    <t>5.4</t>
  </si>
  <si>
    <t>5.5</t>
  </si>
  <si>
    <t>5.6</t>
  </si>
  <si>
    <t>5.7</t>
  </si>
  <si>
    <t>5.8</t>
  </si>
  <si>
    <t>МВ×А</t>
  </si>
  <si>
    <t>КСО</t>
  </si>
  <si>
    <t>шт.</t>
  </si>
  <si>
    <t>км ВОЛС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</si>
  <si>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</si>
  <si>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</si>
  <si>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</si>
  <si>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</si>
  <si>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</si>
  <si>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</si>
  <si>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</si>
  <si>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</si>
  <si>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</si>
  <si>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</si>
  <si>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</si>
  <si>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</si>
  <si>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</si>
  <si>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</si>
  <si>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</si>
  <si>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</si>
  <si>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</si>
  <si>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</si>
  <si>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</si>
  <si>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</si>
  <si>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</si>
  <si>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</si>
  <si>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</si>
  <si>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</si>
  <si>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</si>
  <si>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</si>
  <si>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</si>
  <si>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</si>
  <si>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</si>
  <si>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</si>
  <si>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</si>
  <si>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</si>
  <si>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</si>
  <si>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</si>
  <si>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</si>
  <si>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</si>
  <si>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</si>
  <si>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</si>
  <si>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</si>
  <si>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</si>
  <si>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</si>
  <si>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</si>
  <si>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</si>
  <si>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</si>
  <si>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</si>
  <si>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</si>
  <si>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</si>
  <si>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</si>
  <si>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</si>
  <si>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</si>
  <si>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</si>
  <si>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</si>
  <si>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</si>
  <si>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</si>
  <si>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</si>
  <si>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</si>
  <si>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</si>
  <si>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</si>
  <si>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</si>
  <si>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</si>
  <si>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</si>
  <si>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</si>
  <si>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</si>
  <si>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</si>
  <si>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</si>
  <si>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</si>
  <si>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</si>
  <si>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</si>
  <si>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</si>
  <si>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</si>
  <si>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</si>
  <si>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</si>
  <si>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</si>
  <si>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</si>
  <si>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</si>
  <si>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</si>
  <si>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</si>
  <si>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</si>
  <si>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</si>
  <si>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</si>
  <si>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</si>
  <si>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</si>
  <si>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</si>
  <si>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</si>
  <si>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</si>
  <si>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</si>
  <si>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</si>
  <si>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</si>
  <si>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</si>
  <si>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</si>
  <si>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</si>
  <si>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Покупка вычислительной и оргтехники</t>
  </si>
  <si>
    <t>нд</t>
  </si>
  <si>
    <t xml:space="preserve">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</si>
  <si>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</si>
  <si>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</si>
  <si>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</si>
  <si>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Приложение № 16</t>
  </si>
  <si>
    <t>Технологическое присоединение энергопринимающих устройств потребителей максимальной мощностью до 15 кВт (2021г.) включительно, всего</t>
  </si>
  <si>
    <t>Технологическое присоединение энергопринимающих устройств потребителей максимальной мощностью до 150 кВт (2021г.) включительно, всего</t>
  </si>
  <si>
    <t>G_172121056</t>
  </si>
  <si>
    <t>G_172121060</t>
  </si>
  <si>
    <t>ТП-106</t>
  </si>
  <si>
    <t>ТП-153</t>
  </si>
  <si>
    <t>Покупка трактора JCB 4CX (1 шт.)</t>
  </si>
  <si>
    <t>К_172121236</t>
  </si>
  <si>
    <t>Строительство ЛЭП 10 кВ в части пересечение РЖД (ПИР и ГНБ со страховочным пакетом)</t>
  </si>
  <si>
    <t>L_172121245</t>
  </si>
  <si>
    <r>
      <t xml:space="preserve">Утвержденные плановые значения показателей приведены в соответствии </t>
    </r>
    <r>
      <rPr>
        <b/>
        <u/>
        <sz val="12"/>
        <color theme="1"/>
        <rFont val="Times New Roman"/>
        <family val="1"/>
        <charset val="204"/>
      </rPr>
      <t>с приказом МПЭиИ РБ №247-О от 31.10.2016 г./№243-О от 24.10.2017 г./№347-О от 25.12.2018 г./№209-О от 23.06.2019 г./№174-О от 13.07.2020 г./№89-О от 06.08.2021 г.</t>
    </r>
  </si>
  <si>
    <t>Вывод объектов инвестиционной деятельности (мощностей) из эксплуатации в 2021год</t>
  </si>
  <si>
    <t>Реконструкция ТП-106. Замена трансформатора ТМ 160/10/0,4 на ТМГ11 160/10/0,4 (кВА)</t>
  </si>
  <si>
    <t>Реконструкция ТП-140. Замена трансформатора ТМ 250/10/0,4 на ТМГ11 250/10/0,4 (кВА)</t>
  </si>
  <si>
    <t>G_172121057</t>
  </si>
  <si>
    <t>Реконструкция ТП-131. Замена трансформатора ТМ 400/10/0,4 на ТМГ11 400/10/0,4 (кВА)</t>
  </si>
  <si>
    <t>G_172121058</t>
  </si>
  <si>
    <t>Реконструкция ТП-132. Замена трансформатора ТМ 400/10/0,4 на ТМГ11 400/10/0,4 (кВА)</t>
  </si>
  <si>
    <t>G_172121059</t>
  </si>
  <si>
    <t>Реконструкция ТП-153. Замена трансформатора ТМ 160/10/0,4 на ТМГ11 160/10/0,4 (кВА)</t>
  </si>
  <si>
    <t>Реконструкция ТП-906. Замена трансформатора ТМ 400/10/0,4 на ТМГ11 400/10/0,4 (кВА)</t>
  </si>
  <si>
    <t>G_172121061</t>
  </si>
  <si>
    <t>Реконструкция ТП-182. Замена трансформатора ТМ 250/10/0,4 на ТМГ11 250/10/0,4 (кВА)</t>
  </si>
  <si>
    <t>G_172121062</t>
  </si>
  <si>
    <t>Реконструкция ТП-194. Замена трансформатора ТМ 250/10/0,4 на ТМГ11 250/10/0,4 (кВА)</t>
  </si>
  <si>
    <t>G_172121063</t>
  </si>
  <si>
    <t>Реконструкция ТП-25 мощностью 1МВА</t>
  </si>
  <si>
    <t>L_172121252</t>
  </si>
  <si>
    <t>Реконструкция ТП-18 мощностью 0,25МВА</t>
  </si>
  <si>
    <t>Реконструкция ТП-32 мощностью 0,16МВА</t>
  </si>
  <si>
    <t>G_172120053</t>
  </si>
  <si>
    <t>Реконструкция ТП-97 мощностью 0,1МВА</t>
  </si>
  <si>
    <t>G_172121066</t>
  </si>
  <si>
    <t>Реконструкция ТП-126 мощностью 0,25МВА</t>
  </si>
  <si>
    <t>L_172121246</t>
  </si>
  <si>
    <t>ТП-140</t>
  </si>
  <si>
    <t>ТП-131</t>
  </si>
  <si>
    <t>ТП-132</t>
  </si>
  <si>
    <t>ТП-906</t>
  </si>
  <si>
    <t>ТП-182</t>
  </si>
  <si>
    <t>ТП-194</t>
  </si>
  <si>
    <t>ТП-25</t>
  </si>
  <si>
    <t>ТП-18</t>
  </si>
  <si>
    <t>ТП-32</t>
  </si>
  <si>
    <t>ТП-97</t>
  </si>
  <si>
    <t>ТП-126</t>
  </si>
  <si>
    <t>Реконструкция ВЛ-10кВ от РП-7 до ТП-611 протяженностью 1,25км</t>
  </si>
  <si>
    <t>L_172121249</t>
  </si>
  <si>
    <t>Реконструкция КЛ-10кВ ф.202 на ТП-25 протяженностью 0,19км</t>
  </si>
  <si>
    <t>L_172121250</t>
  </si>
  <si>
    <t>Реконструкция КЛ-10кВ ф.202 от ТП-25 до ТП-44 протяженностью 0,062км</t>
  </si>
  <si>
    <t>L_172121251</t>
  </si>
  <si>
    <t>Реконструкция КЛ-10кВ ф.214 на ТП-44 протяженностью 0,221км</t>
  </si>
  <si>
    <t>L_172121244</t>
  </si>
  <si>
    <t>Реконструкция ВЛ-10кВ ф.614 в КЛ-10кВ протяженностью 0,154км</t>
  </si>
  <si>
    <t>ф.202</t>
  </si>
  <si>
    <t>ф.214</t>
  </si>
  <si>
    <t>ф.614</t>
  </si>
  <si>
    <t>точка</t>
  </si>
  <si>
    <t>Строительство КЛ-10кВ от БКТП-621 до РП-7 протяженностью 2,021км</t>
  </si>
  <si>
    <t>L_172121239</t>
  </si>
  <si>
    <t>Строительство КЛ-10 кВ от ТП-1-6 до ТП 1-7 (2 кабеля) протяженностью 2х0,220км</t>
  </si>
  <si>
    <t>L_172121240</t>
  </si>
  <si>
    <t>Строительство РП-7 с количеством ячеек 5шт.</t>
  </si>
  <si>
    <t>L_172121241</t>
  </si>
  <si>
    <t>Строительство БКТП 1-7 Дема мощностью 2х1000кВА</t>
  </si>
  <si>
    <t>L_172121242</t>
  </si>
  <si>
    <t>Строительство КЛ-10кВ ф.403 от ВЛ-10кВ до ТП-49 протяженностью 0,544км</t>
  </si>
  <si>
    <t>J_172120213</t>
  </si>
  <si>
    <t>Покупка основных средств</t>
  </si>
  <si>
    <t>G_172121159</t>
  </si>
  <si>
    <t>Покупка Соболь Фермер БИЗНЕС ГАЗ-231073 (1 шт.)</t>
  </si>
  <si>
    <t>L_172121247</t>
  </si>
  <si>
    <t>Установка АСКУЭ согласно ПП №522 от 27.12.2018г., кол-во точек в 2020г.-300шт., 2021г.-461шт.</t>
  </si>
  <si>
    <t>К_172121228</t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</si>
  <si>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IV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</si>
  <si>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</t>
    </r>
  </si>
  <si>
    <t>G_172120054</t>
  </si>
  <si>
    <t>L_172121243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</si>
</sst>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00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2" fillId="0" borderId="0" applyNumberForma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/>
    <xf numFmtId="0" fontId="0" fillId="0" borderId="0" xfId="0" applyBorder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165" fontId="3" fillId="0" borderId="0" xfId="0" applyNumberFormat="1" applyFont="1" applyFill="1"/>
    <xf numFmtId="164" fontId="3" fillId="0" borderId="0" xfId="0" applyNumberFormat="1" applyFont="1" applyFill="1"/>
    <xf numFmtId="166" fontId="3" fillId="0" borderId="0" xfId="0" applyNumberFormat="1" applyFont="1" applyFill="1"/>
    <xf numFmtId="164" fontId="3" fillId="0" borderId="0" xfId="0" applyNumberFormat="1" applyFont="1" applyFill="1" applyAlignment="1">
      <alignment horizontal="right" vertical="center"/>
    </xf>
    <xf numFmtId="166" fontId="3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wrapText="1"/>
    </xf>
    <xf numFmtId="165" fontId="4" fillId="0" borderId="0" xfId="0" applyNumberFormat="1" applyFont="1" applyFill="1" applyAlignment="1">
      <alignment wrapText="1"/>
    </xf>
    <xf numFmtId="0" fontId="5" fillId="0" borderId="0" xfId="0" applyFont="1" applyFill="1" applyAlignment="1">
      <alignment vertical="center" wrapText="1"/>
    </xf>
    <xf numFmtId="164" fontId="5" fillId="0" borderId="0" xfId="0" applyNumberFormat="1" applyFont="1" applyFill="1" applyAlignment="1">
      <alignment vertical="center" wrapText="1"/>
    </xf>
    <xf numFmtId="0" fontId="6" fillId="0" borderId="0" xfId="0" applyFont="1" applyFill="1"/>
    <xf numFmtId="165" fontId="6" fillId="0" borderId="0" xfId="0" applyNumberFormat="1" applyFont="1" applyFill="1"/>
    <xf numFmtId="164" fontId="6" fillId="0" borderId="0" xfId="0" applyNumberFormat="1" applyFont="1" applyFill="1"/>
    <xf numFmtId="166" fontId="6" fillId="0" borderId="0" xfId="0" applyNumberFormat="1" applyFont="1" applyFill="1"/>
    <xf numFmtId="0" fontId="5" fillId="0" borderId="0" xfId="0" applyFont="1" applyFill="1" applyAlignment="1">
      <alignment horizontal="center" vertical="center" wrapText="1"/>
    </xf>
    <xf numFmtId="165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164" fontId="5" fillId="0" borderId="0" xfId="0" applyNumberFormat="1" applyFont="1" applyFill="1" applyAlignment="1">
      <alignment wrapText="1"/>
    </xf>
    <xf numFmtId="0" fontId="8" fillId="0" borderId="0" xfId="0" applyFont="1" applyFill="1" applyAlignment="1">
      <alignment vertical="center" wrapText="1"/>
    </xf>
    <xf numFmtId="164" fontId="8" fillId="0" borderId="0" xfId="0" applyNumberFormat="1" applyFont="1" applyFill="1" applyAlignment="1">
      <alignment vertical="center" wrapText="1"/>
    </xf>
    <xf numFmtId="0" fontId="4" fillId="0" borderId="0" xfId="0" applyFont="1" applyFill="1" applyAlignment="1">
      <alignment horizontal="center" wrapText="1"/>
    </xf>
    <xf numFmtId="165" fontId="4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164" fontId="5" fillId="0" borderId="0" xfId="0" applyNumberFormat="1" applyFont="1" applyFill="1" applyAlignment="1">
      <alignment horizont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165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wrapText="1"/>
    </xf>
    <xf numFmtId="165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left" vertical="center" wrapText="1"/>
    </xf>
    <xf numFmtId="165" fontId="3" fillId="2" borderId="1" xfId="1" applyNumberFormat="1" applyFont="1" applyFill="1" applyBorder="1" applyAlignment="1">
      <alignment horizontal="center" vertical="center"/>
    </xf>
    <xf numFmtId="49" fontId="3" fillId="3" borderId="1" xfId="1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/>
    </xf>
    <xf numFmtId="0" fontId="3" fillId="0" borderId="1" xfId="1" applyFont="1" applyFill="1" applyBorder="1"/>
    <xf numFmtId="0" fontId="4" fillId="0" borderId="1" xfId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/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left" vertical="center"/>
    </xf>
    <xf numFmtId="165" fontId="3" fillId="2" borderId="1" xfId="1" applyNumberFormat="1" applyFont="1" applyFill="1" applyBorder="1" applyAlignment="1">
      <alignment horizontal="left" vertical="center"/>
    </xf>
    <xf numFmtId="166" fontId="5" fillId="0" borderId="0" xfId="0" applyNumberFormat="1" applyFont="1" applyFill="1" applyAlignment="1">
      <alignment horizontal="center" wrapText="1"/>
    </xf>
    <xf numFmtId="166" fontId="0" fillId="0" borderId="0" xfId="0" applyNumberFormat="1"/>
    <xf numFmtId="166" fontId="4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/>
    <xf numFmtId="166" fontId="5" fillId="0" borderId="0" xfId="0" applyNumberFormat="1" applyFont="1" applyFill="1" applyAlignment="1">
      <alignment vertical="center" wrapText="1"/>
    </xf>
    <xf numFmtId="166" fontId="5" fillId="0" borderId="0" xfId="0" applyNumberFormat="1" applyFont="1" applyFill="1" applyAlignment="1">
      <alignment wrapText="1"/>
    </xf>
    <xf numFmtId="166" fontId="8" fillId="0" borderId="0" xfId="0" applyNumberFormat="1" applyFont="1" applyFill="1" applyAlignment="1">
      <alignment vertical="center" wrapText="1"/>
    </xf>
    <xf numFmtId="166" fontId="0" fillId="0" borderId="0" xfId="0" applyNumberFormat="1" applyBorder="1" applyAlignment="1"/>
    <xf numFmtId="164" fontId="0" fillId="0" borderId="0" xfId="0" applyNumberFormat="1" applyBorder="1" applyAlignment="1"/>
    <xf numFmtId="164" fontId="0" fillId="0" borderId="0" xfId="0" applyNumberFormat="1"/>
    <xf numFmtId="49" fontId="10" fillId="0" borderId="1" xfId="2" applyNumberFormat="1" applyFont="1" applyFill="1" applyBorder="1" applyAlignment="1">
      <alignment horizontal="center" vertical="center" textRotation="90" wrapText="1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top"/>
    </xf>
    <xf numFmtId="165" fontId="3" fillId="2" borderId="1" xfId="1" applyNumberFormat="1" applyFont="1" applyFill="1" applyBorder="1" applyAlignment="1">
      <alignment horizontal="center" vertical="center" wrapText="1"/>
    </xf>
    <xf numFmtId="165" fontId="13" fillId="2" borderId="1" xfId="3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5" xfId="2"/>
    <cellStyle name="Обычный 7" xfId="1"/>
  </cellStyles>
  <dxfs count="17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C136"/>
  <sheetViews>
    <sheetView tabSelected="1" topLeftCell="A15" zoomScale="70" zoomScaleNormal="70" zoomScaleSheetLayoutView="40" workbookViewId="0">
      <pane xSplit="3" ySplit="6" topLeftCell="D21" activePane="bottomRight" state="frozen"/>
      <selection activeCell="A15" sqref="A15"/>
      <selection pane="topRight" activeCell="D15" sqref="D15"/>
      <selection pane="bottomLeft" activeCell="A21" sqref="A21"/>
      <selection pane="bottomRight" activeCell="E20" sqref="E20"/>
    </sheetView>
  </sheetViews>
  <sheetFormatPr defaultRowHeight="15" x14ac:dyDescent="0.25"/>
  <cols>
    <col min="1" max="1" width="15" style="1" customWidth="1"/>
    <col min="2" max="2" width="33.7109375" customWidth="1"/>
    <col min="3" max="3" width="16.140625" style="1" customWidth="1"/>
    <col min="4" max="4" width="19.85546875" customWidth="1"/>
    <col min="5" max="8" width="9" customWidth="1"/>
    <col min="9" max="11" width="9" style="56" customWidth="1"/>
    <col min="12" max="16" width="9" customWidth="1"/>
    <col min="17" max="19" width="9" style="56" customWidth="1"/>
    <col min="20" max="24" width="9" customWidth="1"/>
    <col min="25" max="27" width="9" style="56" customWidth="1"/>
    <col min="28" max="28" width="9" style="66" customWidth="1"/>
    <col min="29" max="32" width="9" customWidth="1"/>
    <col min="33" max="35" width="9" style="56" customWidth="1"/>
    <col min="36" max="40" width="9" customWidth="1"/>
    <col min="41" max="43" width="9" style="56" customWidth="1"/>
    <col min="44" max="48" width="9" customWidth="1"/>
    <col min="49" max="51" width="9" style="56" customWidth="1"/>
    <col min="52" max="56" width="9" customWidth="1"/>
    <col min="57" max="59" width="9" style="56" customWidth="1"/>
    <col min="60" max="64" width="9" customWidth="1"/>
    <col min="65" max="67" width="9" style="56" customWidth="1"/>
    <col min="68" max="72" width="9" customWidth="1"/>
    <col min="73" max="75" width="9" style="56" customWidth="1"/>
    <col min="76" max="80" width="9" customWidth="1"/>
    <col min="81" max="83" width="9" style="56" customWidth="1"/>
    <col min="84" max="88" width="9" customWidth="1"/>
    <col min="89" max="91" width="9" style="56" customWidth="1"/>
    <col min="92" max="92" width="9" customWidth="1"/>
    <col min="93" max="93" width="24.85546875" customWidth="1"/>
  </cols>
  <sheetData>
    <row r="1" spans="1:185" s="5" customFormat="1" ht="15" customHeight="1" x14ac:dyDescent="0.2">
      <c r="A1" s="4"/>
      <c r="C1" s="6"/>
      <c r="G1" s="7"/>
      <c r="H1" s="7"/>
      <c r="I1" s="9"/>
      <c r="J1" s="9"/>
      <c r="K1" s="9"/>
      <c r="L1" s="7"/>
      <c r="M1" s="7"/>
      <c r="N1" s="7"/>
      <c r="O1" s="7"/>
      <c r="P1" s="7"/>
      <c r="Q1" s="9"/>
      <c r="R1" s="9"/>
      <c r="S1" s="9"/>
      <c r="T1" s="8"/>
      <c r="U1" s="7"/>
      <c r="V1" s="9"/>
      <c r="W1" s="9"/>
      <c r="X1" s="9"/>
      <c r="Y1" s="9"/>
      <c r="Z1" s="9"/>
      <c r="AA1" s="9"/>
      <c r="AB1" s="8"/>
      <c r="AC1" s="9"/>
      <c r="AD1" s="9"/>
      <c r="AE1" s="9"/>
      <c r="AF1" s="9"/>
      <c r="AG1" s="9"/>
      <c r="AH1" s="9"/>
      <c r="AI1" s="9"/>
      <c r="AJ1" s="8"/>
      <c r="AM1" s="7"/>
      <c r="AN1" s="7"/>
      <c r="AO1" s="9"/>
      <c r="AP1" s="9"/>
      <c r="AQ1" s="9"/>
      <c r="AR1" s="10" t="s">
        <v>218</v>
      </c>
      <c r="AS1" s="7"/>
      <c r="AT1" s="7"/>
      <c r="AU1" s="7"/>
      <c r="AV1" s="7"/>
      <c r="AW1" s="9"/>
      <c r="AX1" s="9"/>
      <c r="AY1" s="9"/>
      <c r="AZ1" s="8"/>
      <c r="BA1" s="7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8"/>
      <c r="BS1" s="7"/>
      <c r="BT1" s="7"/>
      <c r="BU1" s="9"/>
      <c r="BV1" s="9"/>
      <c r="BW1" s="9"/>
      <c r="BX1" s="7"/>
      <c r="BY1" s="7"/>
      <c r="BZ1" s="7"/>
      <c r="CA1" s="7"/>
      <c r="CB1" s="7"/>
      <c r="CC1" s="11"/>
      <c r="CD1" s="11"/>
      <c r="CE1" s="11"/>
      <c r="CG1" s="7"/>
      <c r="CH1" s="9"/>
      <c r="CI1" s="9"/>
      <c r="CJ1" s="9"/>
      <c r="CK1" s="11"/>
      <c r="CL1" s="11"/>
      <c r="CM1" s="11"/>
      <c r="CN1" s="11"/>
      <c r="CO1" s="11"/>
      <c r="CP1" s="11"/>
      <c r="CQ1" s="11"/>
      <c r="CR1" s="11"/>
      <c r="CS1" s="8"/>
      <c r="CU1" s="7"/>
      <c r="CV1" s="7"/>
      <c r="CW1" s="7"/>
      <c r="CX1" s="7"/>
      <c r="CY1" s="9"/>
      <c r="CZ1" s="9"/>
      <c r="DA1" s="9"/>
      <c r="DB1" s="9"/>
      <c r="DC1" s="8"/>
      <c r="DD1" s="9"/>
      <c r="DE1" s="9"/>
      <c r="DH1" s="7"/>
      <c r="DI1" s="7"/>
      <c r="DJ1" s="7"/>
      <c r="DK1" s="7"/>
      <c r="DL1" s="7"/>
      <c r="DM1" s="8"/>
      <c r="DN1" s="7"/>
      <c r="DO1" s="9"/>
      <c r="DP1" s="9"/>
      <c r="DQ1" s="9"/>
      <c r="DR1" s="9"/>
      <c r="DW1" s="8"/>
      <c r="DX1" s="7"/>
      <c r="DY1" s="7"/>
      <c r="DZ1" s="7"/>
      <c r="EA1" s="7"/>
      <c r="EB1" s="9"/>
      <c r="EC1" s="9"/>
      <c r="ED1" s="9"/>
      <c r="EE1" s="9"/>
      <c r="EF1" s="9"/>
      <c r="EG1" s="8"/>
      <c r="EH1" s="9"/>
      <c r="EK1" s="7"/>
      <c r="EL1" s="7"/>
      <c r="EM1" s="7"/>
      <c r="EN1" s="7"/>
      <c r="EO1" s="7"/>
      <c r="EP1" s="7"/>
      <c r="EQ1" s="8"/>
      <c r="ER1" s="9"/>
      <c r="ES1" s="9"/>
      <c r="ET1" s="9"/>
      <c r="EU1" s="9"/>
      <c r="EX1" s="7"/>
      <c r="EY1" s="7"/>
      <c r="EZ1" s="7"/>
      <c r="FA1" s="7"/>
      <c r="FB1" s="9"/>
      <c r="FC1" s="9"/>
      <c r="FD1" s="9"/>
      <c r="FE1" s="9"/>
      <c r="FH1" s="7"/>
      <c r="FI1" s="7"/>
      <c r="FJ1" s="7"/>
      <c r="FK1" s="7"/>
      <c r="FL1" s="9"/>
      <c r="FM1" s="9"/>
      <c r="FN1" s="9"/>
      <c r="FO1" s="9"/>
      <c r="FR1" s="7"/>
      <c r="FS1" s="7"/>
      <c r="FT1" s="7"/>
      <c r="FU1" s="7"/>
      <c r="FV1" s="9"/>
      <c r="FW1" s="9"/>
      <c r="FX1" s="9"/>
      <c r="FY1" s="9"/>
      <c r="GA1" s="9"/>
      <c r="GC1" s="9"/>
    </row>
    <row r="2" spans="1:185" s="5" customFormat="1" ht="15" customHeight="1" x14ac:dyDescent="0.2">
      <c r="A2" s="4"/>
      <c r="B2" s="12"/>
      <c r="C2" s="12"/>
      <c r="D2" s="12"/>
      <c r="E2" s="12"/>
      <c r="F2" s="12"/>
      <c r="G2" s="13"/>
      <c r="H2" s="7"/>
      <c r="I2" s="9"/>
      <c r="J2" s="9"/>
      <c r="K2" s="9"/>
      <c r="L2" s="7"/>
      <c r="M2" s="7"/>
      <c r="N2" s="7"/>
      <c r="O2" s="7"/>
      <c r="P2" s="7"/>
      <c r="Q2" s="9"/>
      <c r="R2" s="9"/>
      <c r="S2" s="9"/>
      <c r="T2" s="8"/>
      <c r="U2" s="7"/>
      <c r="V2" s="9"/>
      <c r="W2" s="9"/>
      <c r="X2" s="9"/>
      <c r="Y2" s="9"/>
      <c r="Z2" s="9"/>
      <c r="AA2" s="9"/>
      <c r="AB2" s="8"/>
      <c r="AC2" s="9"/>
      <c r="AD2" s="9"/>
      <c r="AE2" s="9"/>
      <c r="AF2" s="9"/>
      <c r="AG2" s="9"/>
      <c r="AH2" s="9"/>
      <c r="AI2" s="9"/>
      <c r="AJ2" s="8"/>
      <c r="AM2" s="7"/>
      <c r="AN2" s="7"/>
      <c r="AO2" s="9"/>
      <c r="AP2" s="9"/>
      <c r="AQ2" s="9"/>
      <c r="AR2" s="10" t="s">
        <v>25</v>
      </c>
      <c r="AS2" s="7"/>
      <c r="AT2" s="7"/>
      <c r="AU2" s="7"/>
      <c r="AV2" s="7"/>
      <c r="AW2" s="9"/>
      <c r="AX2" s="9"/>
      <c r="AY2" s="9"/>
      <c r="AZ2" s="8"/>
      <c r="BA2" s="7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8"/>
      <c r="BS2" s="7"/>
      <c r="BT2" s="7"/>
      <c r="BU2" s="9"/>
      <c r="BV2" s="9"/>
      <c r="BW2" s="9"/>
      <c r="BX2" s="7"/>
      <c r="BY2" s="7"/>
      <c r="BZ2" s="7"/>
      <c r="CA2" s="7"/>
      <c r="CB2" s="7"/>
      <c r="CC2" s="11"/>
      <c r="CD2" s="11"/>
      <c r="CE2" s="11"/>
      <c r="CG2" s="7"/>
      <c r="CH2" s="9"/>
      <c r="CI2" s="9"/>
      <c r="CJ2" s="9"/>
      <c r="CK2" s="11"/>
      <c r="CL2" s="11"/>
      <c r="CM2" s="11"/>
      <c r="CN2" s="11"/>
      <c r="CO2" s="11"/>
      <c r="CP2" s="11"/>
      <c r="CQ2" s="11"/>
      <c r="CR2" s="11"/>
      <c r="CS2" s="8"/>
      <c r="CU2" s="7"/>
      <c r="CV2" s="7"/>
      <c r="CW2" s="7"/>
      <c r="CX2" s="7"/>
      <c r="CY2" s="9"/>
      <c r="CZ2" s="9"/>
      <c r="DA2" s="9"/>
      <c r="DB2" s="9"/>
      <c r="DC2" s="8"/>
      <c r="DD2" s="9"/>
      <c r="DE2" s="9"/>
      <c r="DH2" s="7"/>
      <c r="DI2" s="7"/>
      <c r="DJ2" s="7"/>
      <c r="DK2" s="7"/>
      <c r="DL2" s="7"/>
      <c r="DM2" s="8"/>
      <c r="DN2" s="7"/>
      <c r="DO2" s="9"/>
      <c r="DP2" s="9"/>
      <c r="DQ2" s="9"/>
      <c r="DR2" s="9"/>
      <c r="DW2" s="8"/>
      <c r="DX2" s="7"/>
      <c r="DY2" s="7"/>
      <c r="DZ2" s="7"/>
      <c r="EA2" s="7"/>
      <c r="EB2" s="9"/>
      <c r="EC2" s="9"/>
      <c r="ED2" s="9"/>
      <c r="EE2" s="9"/>
      <c r="EF2" s="9"/>
      <c r="EG2" s="8"/>
      <c r="EH2" s="9"/>
      <c r="EK2" s="7"/>
      <c r="EL2" s="7"/>
      <c r="EM2" s="7"/>
      <c r="EN2" s="7"/>
      <c r="EO2" s="7"/>
      <c r="EP2" s="7"/>
      <c r="EQ2" s="8"/>
      <c r="ER2" s="9"/>
      <c r="ES2" s="9"/>
      <c r="ET2" s="9"/>
      <c r="EU2" s="9"/>
      <c r="EX2" s="7"/>
      <c r="EY2" s="7"/>
      <c r="EZ2" s="7"/>
      <c r="FA2" s="7"/>
      <c r="FB2" s="9"/>
      <c r="FC2" s="9"/>
      <c r="FD2" s="9"/>
      <c r="FE2" s="9"/>
      <c r="FH2" s="7"/>
      <c r="FI2" s="7"/>
      <c r="FJ2" s="7"/>
      <c r="FK2" s="7"/>
      <c r="FL2" s="9"/>
      <c r="FM2" s="9"/>
      <c r="FN2" s="9"/>
      <c r="FO2" s="9"/>
      <c r="FR2" s="7"/>
      <c r="FS2" s="7"/>
      <c r="FT2" s="7"/>
      <c r="FU2" s="7"/>
      <c r="FV2" s="9"/>
      <c r="FW2" s="9"/>
      <c r="FX2" s="9"/>
      <c r="FY2" s="9"/>
      <c r="GA2" s="9"/>
      <c r="GC2" s="9"/>
    </row>
    <row r="3" spans="1:185" s="5" customFormat="1" ht="15" customHeight="1" x14ac:dyDescent="0.2">
      <c r="A3" s="12"/>
      <c r="B3" s="12"/>
      <c r="C3" s="12"/>
      <c r="D3" s="12"/>
      <c r="E3" s="12"/>
      <c r="F3" s="12"/>
      <c r="G3" s="13"/>
      <c r="H3" s="7"/>
      <c r="I3" s="9"/>
      <c r="J3" s="9"/>
      <c r="K3" s="9"/>
      <c r="L3" s="7"/>
      <c r="M3" s="7"/>
      <c r="N3" s="7"/>
      <c r="O3" s="7"/>
      <c r="P3" s="7"/>
      <c r="Q3" s="9"/>
      <c r="R3" s="9"/>
      <c r="S3" s="9"/>
      <c r="T3" s="8"/>
      <c r="U3" s="7"/>
      <c r="V3" s="9"/>
      <c r="W3" s="9"/>
      <c r="X3" s="9"/>
      <c r="Y3" s="9"/>
      <c r="Z3" s="9"/>
      <c r="AA3" s="9"/>
      <c r="AB3" s="8"/>
      <c r="AC3" s="9"/>
      <c r="AD3" s="9"/>
      <c r="AE3" s="9"/>
      <c r="AF3" s="9"/>
      <c r="AG3" s="9"/>
      <c r="AH3" s="9"/>
      <c r="AI3" s="9"/>
      <c r="AJ3" s="8"/>
      <c r="AM3" s="7"/>
      <c r="AN3" s="7"/>
      <c r="AO3" s="9"/>
      <c r="AP3" s="9"/>
      <c r="AQ3" s="9"/>
      <c r="AR3" s="10" t="s">
        <v>26</v>
      </c>
      <c r="AS3" s="7"/>
      <c r="AT3" s="7"/>
      <c r="AU3" s="7"/>
      <c r="AV3" s="7"/>
      <c r="AW3" s="9"/>
      <c r="AX3" s="9"/>
      <c r="AY3" s="9"/>
      <c r="AZ3" s="8"/>
      <c r="BA3" s="7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8"/>
      <c r="BS3" s="7"/>
      <c r="BT3" s="7"/>
      <c r="BU3" s="9"/>
      <c r="BV3" s="9"/>
      <c r="BW3" s="9"/>
      <c r="BX3" s="7"/>
      <c r="BY3" s="7"/>
      <c r="BZ3" s="7"/>
      <c r="CA3" s="7"/>
      <c r="CB3" s="7"/>
      <c r="CC3" s="11"/>
      <c r="CD3" s="11"/>
      <c r="CE3" s="11"/>
      <c r="CG3" s="7"/>
      <c r="CH3" s="9"/>
      <c r="CI3" s="9"/>
      <c r="CJ3" s="9"/>
      <c r="CK3" s="11"/>
      <c r="CL3" s="11"/>
      <c r="CM3" s="11"/>
      <c r="CN3" s="11"/>
      <c r="CO3" s="11"/>
      <c r="CP3" s="11"/>
      <c r="CQ3" s="11"/>
      <c r="CR3" s="11"/>
      <c r="CS3" s="8"/>
      <c r="CU3" s="7"/>
      <c r="CV3" s="7"/>
      <c r="CW3" s="7"/>
      <c r="CX3" s="7"/>
      <c r="CY3" s="9"/>
      <c r="CZ3" s="9"/>
      <c r="DA3" s="9"/>
      <c r="DB3" s="9"/>
      <c r="DC3" s="8"/>
      <c r="DD3" s="9"/>
      <c r="DE3" s="9"/>
      <c r="DH3" s="7"/>
      <c r="DI3" s="7"/>
      <c r="DJ3" s="7"/>
      <c r="DK3" s="7"/>
      <c r="DL3" s="7"/>
      <c r="DM3" s="8"/>
      <c r="DN3" s="7"/>
      <c r="DO3" s="9"/>
      <c r="DP3" s="9"/>
      <c r="DQ3" s="9"/>
      <c r="DR3" s="9"/>
      <c r="DW3" s="8"/>
      <c r="DX3" s="7"/>
      <c r="DY3" s="7"/>
      <c r="DZ3" s="7"/>
      <c r="EA3" s="7"/>
      <c r="EB3" s="9"/>
      <c r="EC3" s="9"/>
      <c r="ED3" s="9"/>
      <c r="EE3" s="9"/>
      <c r="EF3" s="9"/>
      <c r="EG3" s="8"/>
      <c r="EH3" s="9"/>
      <c r="EK3" s="7"/>
      <c r="EL3" s="7"/>
      <c r="EM3" s="7"/>
      <c r="EN3" s="7"/>
      <c r="EO3" s="7"/>
      <c r="EP3" s="7"/>
      <c r="EQ3" s="8"/>
      <c r="ER3" s="9"/>
      <c r="ES3" s="9"/>
      <c r="ET3" s="9"/>
      <c r="EU3" s="9"/>
      <c r="EX3" s="7"/>
      <c r="EY3" s="7"/>
      <c r="EZ3" s="7"/>
      <c r="FA3" s="7"/>
      <c r="FB3" s="9"/>
      <c r="FC3" s="9"/>
      <c r="FD3" s="9"/>
      <c r="FE3" s="9"/>
      <c r="FH3" s="7"/>
      <c r="FI3" s="7"/>
      <c r="FJ3" s="7"/>
      <c r="FK3" s="7"/>
      <c r="FL3" s="9"/>
      <c r="FM3" s="9"/>
      <c r="FN3" s="9"/>
      <c r="FO3" s="9"/>
      <c r="FR3" s="7"/>
      <c r="FS3" s="7"/>
      <c r="FT3" s="7"/>
      <c r="FU3" s="7"/>
      <c r="FV3" s="9"/>
      <c r="FW3" s="9"/>
      <c r="FX3" s="9"/>
      <c r="FY3" s="9"/>
      <c r="GA3" s="9"/>
      <c r="GC3" s="9"/>
    </row>
    <row r="4" spans="1:185" s="16" customFormat="1" ht="15.75" customHeight="1" x14ac:dyDescent="0.25">
      <c r="A4" s="73" t="s">
        <v>28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61"/>
      <c r="CL4" s="61"/>
      <c r="CM4" s="61"/>
      <c r="CN4" s="14"/>
      <c r="CO4" s="14"/>
      <c r="CP4" s="14"/>
      <c r="CQ4" s="14"/>
      <c r="CR4" s="14"/>
      <c r="CS4" s="15"/>
      <c r="CU4" s="17"/>
      <c r="CV4" s="17"/>
      <c r="CW4" s="17"/>
      <c r="CX4" s="17"/>
      <c r="CY4" s="17"/>
      <c r="CZ4" s="17"/>
      <c r="DA4" s="17"/>
      <c r="DB4" s="17"/>
      <c r="DC4" s="18"/>
      <c r="DD4" s="17"/>
      <c r="DE4" s="19"/>
      <c r="DH4" s="17"/>
      <c r="DI4" s="17"/>
      <c r="DJ4" s="17"/>
      <c r="DK4" s="17"/>
      <c r="DL4" s="17"/>
      <c r="DM4" s="18"/>
      <c r="DN4" s="17"/>
      <c r="DO4" s="17"/>
      <c r="DP4" s="17"/>
      <c r="DQ4" s="17"/>
      <c r="DR4" s="19"/>
      <c r="DW4" s="18"/>
      <c r="DX4" s="17"/>
      <c r="DY4" s="17"/>
      <c r="DZ4" s="17"/>
      <c r="EA4" s="17"/>
      <c r="EB4" s="17"/>
      <c r="EC4" s="17"/>
      <c r="ED4" s="17"/>
      <c r="EE4" s="17"/>
      <c r="EF4" s="17"/>
      <c r="EG4" s="18"/>
      <c r="EH4" s="19"/>
      <c r="EK4" s="17"/>
      <c r="EL4" s="17"/>
      <c r="EM4" s="17"/>
      <c r="EN4" s="17"/>
      <c r="EO4" s="17"/>
      <c r="EP4" s="17"/>
      <c r="EQ4" s="18"/>
      <c r="ER4" s="17"/>
      <c r="ES4" s="17"/>
      <c r="ET4" s="17"/>
      <c r="EU4" s="19"/>
      <c r="EX4" s="17"/>
      <c r="EY4" s="17"/>
      <c r="EZ4" s="17"/>
      <c r="FA4" s="17"/>
      <c r="FB4" s="17"/>
      <c r="FC4" s="17"/>
      <c r="FD4" s="17"/>
      <c r="FE4" s="19"/>
      <c r="FH4" s="17"/>
      <c r="FI4" s="17"/>
      <c r="FJ4" s="17"/>
      <c r="FK4" s="17"/>
      <c r="FL4" s="17"/>
      <c r="FM4" s="17"/>
      <c r="FN4" s="17"/>
      <c r="FO4" s="19"/>
      <c r="FR4" s="17"/>
      <c r="FS4" s="17"/>
      <c r="FT4" s="17"/>
      <c r="FU4" s="17"/>
      <c r="FV4" s="17"/>
      <c r="FW4" s="17"/>
      <c r="FX4" s="17"/>
      <c r="FY4" s="19"/>
      <c r="GA4" s="19"/>
      <c r="GC4" s="19"/>
    </row>
    <row r="5" spans="1:185" s="16" customFormat="1" ht="15" customHeight="1" x14ac:dyDescent="0.25">
      <c r="A5" s="73" t="s">
        <v>294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61"/>
      <c r="CL5" s="61"/>
      <c r="CM5" s="61"/>
      <c r="CN5" s="14"/>
      <c r="CO5" s="14"/>
      <c r="CP5" s="14"/>
      <c r="CQ5" s="14"/>
      <c r="CR5" s="14"/>
      <c r="CS5" s="15"/>
      <c r="CU5" s="17"/>
      <c r="CV5" s="17"/>
      <c r="CW5" s="17"/>
      <c r="CX5" s="17"/>
      <c r="CY5" s="17"/>
      <c r="CZ5" s="17"/>
      <c r="DA5" s="17"/>
      <c r="DB5" s="17"/>
      <c r="DC5" s="18"/>
      <c r="DD5" s="17"/>
      <c r="DE5" s="19"/>
      <c r="DH5" s="17"/>
      <c r="DI5" s="17"/>
      <c r="DJ5" s="17"/>
      <c r="DK5" s="17"/>
      <c r="DL5" s="17"/>
      <c r="DM5" s="18"/>
      <c r="DN5" s="17"/>
      <c r="DO5" s="17"/>
      <c r="DP5" s="17"/>
      <c r="DQ5" s="17"/>
      <c r="DR5" s="19"/>
      <c r="DW5" s="18"/>
      <c r="DX5" s="17"/>
      <c r="DY5" s="17"/>
      <c r="DZ5" s="17"/>
      <c r="EA5" s="17"/>
      <c r="EB5" s="17"/>
      <c r="EC5" s="17"/>
      <c r="ED5" s="17"/>
      <c r="EE5" s="17"/>
      <c r="EF5" s="17"/>
      <c r="EG5" s="18"/>
      <c r="EH5" s="19"/>
      <c r="EK5" s="17"/>
      <c r="EL5" s="17"/>
      <c r="EM5" s="17"/>
      <c r="EN5" s="17"/>
      <c r="EO5" s="17"/>
      <c r="EP5" s="17"/>
      <c r="EQ5" s="18"/>
      <c r="ER5" s="17"/>
      <c r="ES5" s="17"/>
      <c r="ET5" s="17"/>
      <c r="EU5" s="19"/>
      <c r="EX5" s="17"/>
      <c r="EY5" s="17"/>
      <c r="EZ5" s="17"/>
      <c r="FA5" s="17"/>
      <c r="FB5" s="17"/>
      <c r="FC5" s="17"/>
      <c r="FD5" s="17"/>
      <c r="FE5" s="19"/>
      <c r="FH5" s="17"/>
      <c r="FI5" s="17"/>
      <c r="FJ5" s="17"/>
      <c r="FK5" s="17"/>
      <c r="FL5" s="17"/>
      <c r="FM5" s="17"/>
      <c r="FN5" s="17"/>
      <c r="FO5" s="19"/>
      <c r="FR5" s="17"/>
      <c r="FS5" s="17"/>
      <c r="FT5" s="17"/>
      <c r="FU5" s="17"/>
      <c r="FV5" s="17"/>
      <c r="FW5" s="17"/>
      <c r="FX5" s="17"/>
      <c r="FY5" s="19"/>
      <c r="GA5" s="19"/>
      <c r="GC5" s="19"/>
    </row>
    <row r="6" spans="1:185" s="16" customFormat="1" ht="15" customHeight="1" x14ac:dyDescent="0.25">
      <c r="A6" s="20"/>
      <c r="B6" s="20"/>
      <c r="C6" s="20"/>
      <c r="D6" s="20"/>
      <c r="E6" s="20"/>
      <c r="F6" s="20"/>
      <c r="G6" s="21"/>
      <c r="H6" s="21"/>
      <c r="I6" s="19"/>
      <c r="J6" s="19"/>
      <c r="K6" s="19"/>
      <c r="L6" s="17"/>
      <c r="M6" s="17"/>
      <c r="N6" s="17"/>
      <c r="O6" s="17"/>
      <c r="P6" s="17"/>
      <c r="Q6" s="19"/>
      <c r="R6" s="19"/>
      <c r="S6" s="19"/>
      <c r="T6" s="18"/>
      <c r="U6" s="17"/>
      <c r="V6" s="19"/>
      <c r="W6" s="19"/>
      <c r="X6" s="19"/>
      <c r="Y6" s="19"/>
      <c r="Z6" s="19"/>
      <c r="AA6" s="19"/>
      <c r="AB6" s="18"/>
      <c r="AC6" s="19"/>
      <c r="AD6" s="19"/>
      <c r="AE6" s="19"/>
      <c r="AF6" s="19"/>
      <c r="AG6" s="19"/>
      <c r="AH6" s="19"/>
      <c r="AI6" s="19"/>
      <c r="AJ6" s="18"/>
      <c r="AM6" s="17"/>
      <c r="AN6" s="17"/>
      <c r="AO6" s="19"/>
      <c r="AP6" s="19"/>
      <c r="AQ6" s="19"/>
      <c r="AR6" s="17"/>
      <c r="AS6" s="17"/>
      <c r="AT6" s="17"/>
      <c r="AU6" s="17"/>
      <c r="AV6" s="17"/>
      <c r="AW6" s="19"/>
      <c r="AX6" s="19"/>
      <c r="AY6" s="19"/>
      <c r="AZ6" s="18"/>
      <c r="BA6" s="17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8"/>
      <c r="BS6" s="17"/>
      <c r="BT6" s="17"/>
      <c r="BU6" s="19"/>
      <c r="BV6" s="19"/>
      <c r="BW6" s="19"/>
      <c r="BX6" s="17"/>
      <c r="BY6" s="17"/>
      <c r="BZ6" s="17"/>
      <c r="CA6" s="17"/>
      <c r="CB6" s="17"/>
      <c r="CC6" s="19"/>
      <c r="CD6" s="19"/>
      <c r="CE6" s="19"/>
      <c r="CF6" s="18"/>
      <c r="CG6" s="17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8"/>
      <c r="CU6" s="17"/>
      <c r="CV6" s="17"/>
      <c r="CW6" s="17"/>
      <c r="CX6" s="17"/>
      <c r="CY6" s="19"/>
      <c r="CZ6" s="19"/>
      <c r="DA6" s="19"/>
      <c r="DB6" s="19"/>
      <c r="DC6" s="18"/>
      <c r="DD6" s="19"/>
      <c r="DE6" s="19"/>
      <c r="DH6" s="17"/>
      <c r="DI6" s="17"/>
      <c r="DJ6" s="17"/>
      <c r="DK6" s="17"/>
      <c r="DL6" s="17"/>
      <c r="DM6" s="18"/>
      <c r="DN6" s="17"/>
      <c r="DO6" s="19"/>
      <c r="DP6" s="19"/>
      <c r="DQ6" s="19"/>
      <c r="DR6" s="19"/>
      <c r="DW6" s="18"/>
      <c r="DX6" s="17"/>
      <c r="DY6" s="17"/>
      <c r="DZ6" s="17"/>
      <c r="EA6" s="17"/>
      <c r="EB6" s="19"/>
      <c r="EC6" s="19"/>
      <c r="ED6" s="19"/>
      <c r="EE6" s="19"/>
      <c r="EF6" s="19"/>
      <c r="EG6" s="18"/>
      <c r="EH6" s="19"/>
      <c r="EK6" s="17"/>
      <c r="EL6" s="17"/>
      <c r="EM6" s="17"/>
      <c r="EN6" s="17"/>
      <c r="EO6" s="17"/>
      <c r="EP6" s="17"/>
      <c r="EQ6" s="18"/>
      <c r="ER6" s="19"/>
      <c r="ES6" s="19"/>
      <c r="ET6" s="19"/>
      <c r="EU6" s="19"/>
      <c r="EX6" s="17"/>
      <c r="EY6" s="17"/>
      <c r="EZ6" s="17"/>
      <c r="FA6" s="17"/>
      <c r="FB6" s="19"/>
      <c r="FC6" s="19"/>
      <c r="FD6" s="19"/>
      <c r="FE6" s="19"/>
      <c r="FH6" s="17"/>
      <c r="FI6" s="17"/>
      <c r="FJ6" s="17"/>
      <c r="FK6" s="17"/>
      <c r="FL6" s="19"/>
      <c r="FM6" s="19"/>
      <c r="FN6" s="19"/>
      <c r="FO6" s="19"/>
      <c r="FR6" s="17"/>
      <c r="FS6" s="17"/>
      <c r="FT6" s="17"/>
      <c r="FU6" s="17"/>
      <c r="FV6" s="19"/>
      <c r="FW6" s="19"/>
      <c r="FX6" s="19"/>
      <c r="FY6" s="19"/>
      <c r="GA6" s="19"/>
      <c r="GC6" s="19"/>
    </row>
    <row r="7" spans="1:185" s="16" customFormat="1" ht="15" customHeight="1" x14ac:dyDescent="0.25">
      <c r="A7" s="74" t="s">
        <v>27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62"/>
      <c r="CL7" s="62"/>
      <c r="CM7" s="62"/>
      <c r="CN7" s="22"/>
      <c r="CO7" s="22"/>
      <c r="CP7" s="22"/>
      <c r="CQ7" s="22"/>
      <c r="CR7" s="22"/>
      <c r="CS7" s="23"/>
      <c r="CU7" s="17"/>
      <c r="CV7" s="17"/>
      <c r="CW7" s="17"/>
      <c r="CX7" s="17"/>
      <c r="CY7" s="17"/>
      <c r="CZ7" s="17"/>
      <c r="DA7" s="17"/>
      <c r="DB7" s="17"/>
      <c r="DC7" s="18"/>
      <c r="DD7" s="17"/>
      <c r="DE7" s="19"/>
      <c r="DH7" s="17"/>
      <c r="DI7" s="17"/>
      <c r="DJ7" s="17"/>
      <c r="DK7" s="17"/>
      <c r="DL7" s="17"/>
      <c r="DM7" s="18"/>
      <c r="DN7" s="17"/>
      <c r="DO7" s="17"/>
      <c r="DP7" s="17"/>
      <c r="DQ7" s="17"/>
      <c r="DR7" s="19"/>
      <c r="DW7" s="18"/>
      <c r="DX7" s="17"/>
      <c r="DY7" s="17"/>
      <c r="DZ7" s="17"/>
      <c r="EA7" s="17"/>
      <c r="EB7" s="17"/>
      <c r="EC7" s="17"/>
      <c r="ED7" s="17"/>
      <c r="EE7" s="17"/>
      <c r="EF7" s="17"/>
      <c r="EG7" s="18"/>
      <c r="EH7" s="19"/>
      <c r="EK7" s="17"/>
      <c r="EL7" s="17"/>
      <c r="EM7" s="17"/>
      <c r="EN7" s="17"/>
      <c r="EO7" s="17"/>
      <c r="EP7" s="17"/>
      <c r="EQ7" s="18"/>
      <c r="ER7" s="17"/>
      <c r="ES7" s="17"/>
      <c r="ET7" s="17"/>
      <c r="EU7" s="19"/>
      <c r="EX7" s="17"/>
      <c r="EY7" s="17"/>
      <c r="EZ7" s="17"/>
      <c r="FA7" s="17"/>
      <c r="FB7" s="17"/>
      <c r="FC7" s="17"/>
      <c r="FD7" s="17"/>
      <c r="FE7" s="19"/>
      <c r="FH7" s="17"/>
      <c r="FI7" s="17"/>
      <c r="FJ7" s="17"/>
      <c r="FK7" s="17"/>
      <c r="FL7" s="17"/>
      <c r="FM7" s="17"/>
      <c r="FN7" s="17"/>
      <c r="FO7" s="19"/>
      <c r="FR7" s="17"/>
      <c r="FS7" s="17"/>
      <c r="FT7" s="17"/>
      <c r="FU7" s="17"/>
      <c r="FV7" s="17"/>
      <c r="FW7" s="17"/>
      <c r="FX7" s="17"/>
      <c r="FY7" s="19"/>
      <c r="GA7" s="19"/>
      <c r="GC7" s="19"/>
    </row>
    <row r="8" spans="1:185" s="5" customFormat="1" ht="15" customHeight="1" x14ac:dyDescent="0.2">
      <c r="A8" s="24" t="s">
        <v>214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69" t="s">
        <v>215</v>
      </c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63"/>
      <c r="CL8" s="63"/>
      <c r="CM8" s="63"/>
      <c r="CN8" s="24"/>
      <c r="CO8" s="24"/>
      <c r="CP8" s="24"/>
      <c r="CQ8" s="24"/>
      <c r="CR8" s="24"/>
      <c r="CS8" s="25"/>
      <c r="CU8" s="7"/>
      <c r="CV8" s="7"/>
      <c r="CW8" s="7"/>
      <c r="CX8" s="7"/>
      <c r="CY8" s="7"/>
      <c r="CZ8" s="7"/>
      <c r="DA8" s="7"/>
      <c r="DB8" s="7"/>
      <c r="DC8" s="8"/>
      <c r="DD8" s="7"/>
      <c r="DE8" s="9"/>
      <c r="DH8" s="7"/>
      <c r="DI8" s="7"/>
      <c r="DJ8" s="7"/>
      <c r="DK8" s="7"/>
      <c r="DL8" s="7"/>
      <c r="DM8" s="8"/>
      <c r="DN8" s="7"/>
      <c r="DO8" s="7"/>
      <c r="DP8" s="7"/>
      <c r="DQ8" s="7"/>
      <c r="DR8" s="9"/>
      <c r="DW8" s="8"/>
      <c r="DX8" s="7"/>
      <c r="DY8" s="7"/>
      <c r="DZ8" s="7"/>
      <c r="EA8" s="7"/>
      <c r="EB8" s="7"/>
      <c r="EC8" s="7"/>
      <c r="ED8" s="7"/>
      <c r="EE8" s="7"/>
      <c r="EF8" s="7"/>
      <c r="EG8" s="8"/>
      <c r="EH8" s="9"/>
      <c r="EK8" s="7"/>
      <c r="EL8" s="7"/>
      <c r="EM8" s="7"/>
      <c r="EN8" s="7"/>
      <c r="EO8" s="7"/>
      <c r="EP8" s="7"/>
      <c r="EQ8" s="8"/>
      <c r="ER8" s="7"/>
      <c r="ES8" s="7"/>
      <c r="ET8" s="7"/>
      <c r="EU8" s="9"/>
      <c r="EX8" s="7"/>
      <c r="EY8" s="7"/>
      <c r="EZ8" s="7"/>
      <c r="FA8" s="7"/>
      <c r="FB8" s="7"/>
      <c r="FC8" s="7"/>
      <c r="FD8" s="7"/>
      <c r="FE8" s="9"/>
      <c r="FH8" s="7"/>
      <c r="FI8" s="7"/>
      <c r="FJ8" s="7"/>
      <c r="FK8" s="7"/>
      <c r="FL8" s="7"/>
      <c r="FM8" s="7"/>
      <c r="FN8" s="7"/>
      <c r="FO8" s="9"/>
      <c r="FR8" s="7"/>
      <c r="FS8" s="7"/>
      <c r="FT8" s="7"/>
      <c r="FU8" s="7"/>
      <c r="FV8" s="7"/>
      <c r="FW8" s="7"/>
      <c r="FX8" s="7"/>
      <c r="FY8" s="9"/>
      <c r="GA8" s="9"/>
      <c r="GC8" s="9"/>
    </row>
    <row r="9" spans="1:185" s="5" customFormat="1" ht="15" customHeight="1" x14ac:dyDescent="0.2">
      <c r="A9" s="26"/>
      <c r="B9" s="26"/>
      <c r="C9" s="26"/>
      <c r="D9" s="26"/>
      <c r="E9" s="26"/>
      <c r="F9" s="26"/>
      <c r="G9" s="27"/>
      <c r="H9" s="27"/>
      <c r="I9" s="9"/>
      <c r="J9" s="9"/>
      <c r="K9" s="9"/>
      <c r="L9" s="7"/>
      <c r="M9" s="7"/>
      <c r="N9" s="7"/>
      <c r="O9" s="7"/>
      <c r="P9" s="7"/>
      <c r="Q9" s="9"/>
      <c r="R9" s="9"/>
      <c r="S9" s="9"/>
      <c r="T9" s="8"/>
      <c r="U9" s="7"/>
      <c r="V9" s="9"/>
      <c r="W9" s="9"/>
      <c r="X9" s="9"/>
      <c r="Y9" s="9"/>
      <c r="Z9" s="9"/>
      <c r="AA9" s="9"/>
      <c r="AB9" s="8"/>
      <c r="AC9" s="9"/>
      <c r="AD9" s="9"/>
      <c r="AE9" s="9"/>
      <c r="AF9" s="9"/>
      <c r="AG9" s="9"/>
      <c r="AH9" s="9"/>
      <c r="AI9" s="9"/>
      <c r="AJ9" s="8"/>
      <c r="AM9" s="7"/>
      <c r="AN9" s="7"/>
      <c r="AO9" s="9"/>
      <c r="AP9" s="9"/>
      <c r="AQ9" s="9"/>
      <c r="AR9" s="7"/>
      <c r="AS9" s="7"/>
      <c r="AT9" s="7"/>
      <c r="AU9" s="7"/>
      <c r="AV9" s="7"/>
      <c r="AW9" s="9"/>
      <c r="AX9" s="9"/>
      <c r="AY9" s="9"/>
      <c r="AZ9" s="8"/>
      <c r="BA9" s="7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8"/>
      <c r="BS9" s="7"/>
      <c r="BT9" s="7"/>
      <c r="BU9" s="9"/>
      <c r="BV9" s="9"/>
      <c r="BW9" s="9"/>
      <c r="BX9" s="7"/>
      <c r="BY9" s="7"/>
      <c r="BZ9" s="7"/>
      <c r="CA9" s="7"/>
      <c r="CB9" s="7"/>
      <c r="CC9" s="9"/>
      <c r="CD9" s="9"/>
      <c r="CE9" s="9"/>
      <c r="CF9" s="8"/>
      <c r="CG9" s="7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8"/>
      <c r="CU9" s="7"/>
      <c r="CV9" s="7"/>
      <c r="CW9" s="7"/>
      <c r="CX9" s="7"/>
      <c r="CY9" s="9"/>
      <c r="CZ9" s="9"/>
      <c r="DA9" s="9"/>
      <c r="DB9" s="9"/>
      <c r="DC9" s="8"/>
      <c r="DD9" s="9"/>
      <c r="DE9" s="9"/>
      <c r="DH9" s="7"/>
      <c r="DI9" s="7"/>
      <c r="DJ9" s="7"/>
      <c r="DK9" s="7"/>
      <c r="DL9" s="7"/>
      <c r="DM9" s="8"/>
      <c r="DN9" s="7"/>
      <c r="DO9" s="9"/>
      <c r="DP9" s="9"/>
      <c r="DQ9" s="9"/>
      <c r="DR9" s="9"/>
      <c r="DW9" s="8"/>
      <c r="DX9" s="7"/>
      <c r="DY9" s="7"/>
      <c r="DZ9" s="7"/>
      <c r="EA9" s="7"/>
      <c r="EB9" s="9"/>
      <c r="EC9" s="9"/>
      <c r="ED9" s="9"/>
      <c r="EE9" s="9"/>
      <c r="EF9" s="9"/>
      <c r="EG9" s="8"/>
      <c r="EH9" s="9"/>
      <c r="EK9" s="7"/>
      <c r="EL9" s="7"/>
      <c r="EM9" s="7"/>
      <c r="EN9" s="7"/>
      <c r="EO9" s="7"/>
      <c r="EP9" s="7"/>
      <c r="EQ9" s="8"/>
      <c r="ER9" s="9"/>
      <c r="ES9" s="9"/>
      <c r="ET9" s="9"/>
      <c r="EU9" s="9"/>
      <c r="EX9" s="7"/>
      <c r="EY9" s="7"/>
      <c r="EZ9" s="7"/>
      <c r="FA9" s="7"/>
      <c r="FB9" s="9"/>
      <c r="FC9" s="9"/>
      <c r="FD9" s="9"/>
      <c r="FE9" s="9"/>
      <c r="FH9" s="7"/>
      <c r="FI9" s="7"/>
      <c r="FJ9" s="7"/>
      <c r="FK9" s="7"/>
      <c r="FL9" s="9"/>
      <c r="FM9" s="9"/>
      <c r="FN9" s="9"/>
      <c r="FO9" s="9"/>
      <c r="FR9" s="7"/>
      <c r="FS9" s="7"/>
      <c r="FT9" s="7"/>
      <c r="FU9" s="7"/>
      <c r="FV9" s="9"/>
      <c r="FW9" s="9"/>
      <c r="FX9" s="9"/>
      <c r="FY9" s="9"/>
      <c r="GA9" s="9"/>
      <c r="GC9" s="9"/>
    </row>
    <row r="10" spans="1:185" s="16" customFormat="1" ht="15" customHeight="1" x14ac:dyDescent="0.25">
      <c r="A10" s="74" t="s">
        <v>295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62"/>
      <c r="CL10" s="62"/>
      <c r="CM10" s="62"/>
      <c r="CN10" s="22"/>
      <c r="CO10" s="22"/>
      <c r="CP10" s="22"/>
      <c r="CQ10" s="22"/>
      <c r="CR10" s="22"/>
      <c r="CS10" s="23"/>
      <c r="CU10" s="17"/>
      <c r="CV10" s="17"/>
      <c r="CW10" s="17"/>
      <c r="CX10" s="17"/>
      <c r="CY10" s="17"/>
      <c r="CZ10" s="17"/>
      <c r="DA10" s="17"/>
      <c r="DB10" s="17"/>
      <c r="DC10" s="18"/>
      <c r="DD10" s="17"/>
      <c r="DE10" s="19"/>
      <c r="DH10" s="17"/>
      <c r="DI10" s="17"/>
      <c r="DJ10" s="17"/>
      <c r="DK10" s="17"/>
      <c r="DL10" s="17"/>
      <c r="DM10" s="18"/>
      <c r="DN10" s="17"/>
      <c r="DO10" s="17"/>
      <c r="DP10" s="17"/>
      <c r="DQ10" s="17"/>
      <c r="DR10" s="19"/>
      <c r="DW10" s="18"/>
      <c r="DX10" s="17"/>
      <c r="DY10" s="17"/>
      <c r="DZ10" s="17"/>
      <c r="EA10" s="17"/>
      <c r="EB10" s="17"/>
      <c r="EC10" s="17"/>
      <c r="ED10" s="17"/>
      <c r="EE10" s="17"/>
      <c r="EF10" s="17"/>
      <c r="EG10" s="18"/>
      <c r="EH10" s="19"/>
      <c r="EK10" s="17"/>
      <c r="EL10" s="17"/>
      <c r="EM10" s="17"/>
      <c r="EN10" s="17"/>
      <c r="EO10" s="17"/>
      <c r="EP10" s="17"/>
      <c r="EQ10" s="18"/>
      <c r="ER10" s="17"/>
      <c r="ES10" s="17"/>
      <c r="ET10" s="17"/>
      <c r="EU10" s="19"/>
      <c r="EX10" s="17"/>
      <c r="EY10" s="17"/>
      <c r="EZ10" s="17"/>
      <c r="FA10" s="17"/>
      <c r="FB10" s="17"/>
      <c r="FC10" s="17"/>
      <c r="FD10" s="17"/>
      <c r="FE10" s="19"/>
      <c r="FH10" s="17"/>
      <c r="FI10" s="17"/>
      <c r="FJ10" s="17"/>
      <c r="FK10" s="17"/>
      <c r="FL10" s="17"/>
      <c r="FM10" s="17"/>
      <c r="FN10" s="17"/>
      <c r="FO10" s="19"/>
      <c r="FR10" s="17"/>
      <c r="FS10" s="17"/>
      <c r="FT10" s="17"/>
      <c r="FU10" s="17"/>
      <c r="FV10" s="17"/>
      <c r="FW10" s="17"/>
      <c r="FX10" s="17"/>
      <c r="FY10" s="19"/>
      <c r="GA10" s="19"/>
      <c r="GC10" s="19"/>
    </row>
    <row r="11" spans="1:185" s="16" customFormat="1" ht="15" customHeight="1" x14ac:dyDescent="0.25">
      <c r="A11" s="28"/>
      <c r="B11" s="28"/>
      <c r="C11" s="28"/>
      <c r="D11" s="28"/>
      <c r="E11" s="28"/>
      <c r="F11" s="28"/>
      <c r="G11" s="28"/>
      <c r="H11" s="28"/>
      <c r="I11" s="55"/>
      <c r="J11" s="55"/>
      <c r="K11" s="55"/>
      <c r="L11" s="28"/>
      <c r="M11" s="28"/>
      <c r="N11" s="28"/>
      <c r="O11" s="28"/>
      <c r="P11" s="28"/>
      <c r="Q11" s="55"/>
      <c r="R11" s="55"/>
      <c r="S11" s="55"/>
      <c r="T11" s="29"/>
      <c r="U11" s="28"/>
      <c r="V11" s="28"/>
      <c r="W11" s="28"/>
      <c r="X11" s="28"/>
      <c r="Y11" s="55"/>
      <c r="Z11" s="55"/>
      <c r="AA11" s="55"/>
      <c r="AB11" s="29"/>
      <c r="AC11" s="28"/>
      <c r="AD11" s="28"/>
      <c r="AE11" s="28"/>
      <c r="AF11" s="28"/>
      <c r="AG11" s="55"/>
      <c r="AH11" s="55"/>
      <c r="AI11" s="55"/>
      <c r="AJ11" s="29"/>
      <c r="AK11" s="28"/>
      <c r="AL11" s="28"/>
      <c r="AM11" s="28"/>
      <c r="AN11" s="28"/>
      <c r="AO11" s="55"/>
      <c r="AP11" s="55"/>
      <c r="AQ11" s="55"/>
      <c r="AR11" s="28"/>
      <c r="AS11" s="28"/>
      <c r="AT11" s="28"/>
      <c r="AU11" s="28"/>
      <c r="AV11" s="28"/>
      <c r="AW11" s="55"/>
      <c r="AX11" s="55"/>
      <c r="AY11" s="55"/>
      <c r="AZ11" s="29"/>
      <c r="BA11" s="28"/>
      <c r="BB11" s="28"/>
      <c r="BC11" s="28"/>
      <c r="BD11" s="28"/>
      <c r="BE11" s="55"/>
      <c r="BF11" s="55"/>
      <c r="BG11" s="55"/>
      <c r="BH11" s="28"/>
      <c r="BI11" s="28"/>
      <c r="BJ11" s="28"/>
      <c r="BK11" s="28"/>
      <c r="BL11" s="28"/>
      <c r="BM11" s="55"/>
      <c r="BN11" s="55"/>
      <c r="BO11" s="55"/>
      <c r="BP11" s="29"/>
      <c r="BQ11" s="28"/>
      <c r="BR11" s="28"/>
      <c r="BS11" s="28"/>
      <c r="BT11" s="28"/>
      <c r="BU11" s="55"/>
      <c r="BV11" s="55"/>
      <c r="BW11" s="55"/>
      <c r="BX11" s="28"/>
      <c r="BY11" s="28"/>
      <c r="BZ11" s="28"/>
      <c r="CA11" s="28"/>
      <c r="CB11" s="28"/>
      <c r="CC11" s="55"/>
      <c r="CD11" s="55"/>
      <c r="CE11" s="55"/>
      <c r="CF11" s="29"/>
      <c r="CG11" s="28"/>
      <c r="CH11" s="28"/>
      <c r="CI11" s="28"/>
      <c r="CJ11" s="28"/>
      <c r="CK11" s="55"/>
      <c r="CL11" s="55"/>
      <c r="CM11" s="55"/>
      <c r="CN11" s="28"/>
      <c r="CO11" s="28"/>
      <c r="CP11" s="28"/>
      <c r="CQ11" s="28"/>
      <c r="CR11" s="28"/>
      <c r="CS11" s="29"/>
      <c r="CU11" s="17"/>
      <c r="CV11" s="17"/>
      <c r="CW11" s="17"/>
      <c r="CX11" s="17"/>
      <c r="CY11" s="17"/>
      <c r="CZ11" s="17"/>
      <c r="DA11" s="17"/>
      <c r="DB11" s="17"/>
      <c r="DC11" s="18"/>
      <c r="DD11" s="17"/>
      <c r="DE11" s="19"/>
      <c r="DH11" s="17"/>
      <c r="DI11" s="17"/>
      <c r="DJ11" s="17"/>
      <c r="DK11" s="17"/>
      <c r="DL11" s="17"/>
      <c r="DM11" s="18"/>
      <c r="DN11" s="17"/>
      <c r="DO11" s="17"/>
      <c r="DP11" s="17"/>
      <c r="DQ11" s="17"/>
      <c r="DR11" s="19"/>
      <c r="DW11" s="18"/>
      <c r="DX11" s="17"/>
      <c r="DY11" s="17"/>
      <c r="DZ11" s="17"/>
      <c r="EA11" s="17"/>
      <c r="EB11" s="17"/>
      <c r="EC11" s="17"/>
      <c r="ED11" s="17"/>
      <c r="EE11" s="17"/>
      <c r="EF11" s="17"/>
      <c r="EG11" s="18"/>
      <c r="EH11" s="19"/>
      <c r="EK11" s="17"/>
      <c r="EL11" s="17"/>
      <c r="EM11" s="17"/>
      <c r="EN11" s="17"/>
      <c r="EO11" s="17"/>
      <c r="EP11" s="17"/>
      <c r="EQ11" s="18"/>
      <c r="ER11" s="17"/>
      <c r="ES11" s="17"/>
      <c r="ET11" s="17"/>
      <c r="EU11" s="19"/>
      <c r="EX11" s="17"/>
      <c r="EY11" s="17"/>
      <c r="EZ11" s="17"/>
      <c r="FA11" s="17"/>
      <c r="FB11" s="17"/>
      <c r="FC11" s="17"/>
      <c r="FD11" s="17"/>
      <c r="FE11" s="19"/>
      <c r="FH11" s="17"/>
      <c r="FI11" s="17"/>
      <c r="FJ11" s="17"/>
      <c r="FK11" s="17"/>
      <c r="FL11" s="17"/>
      <c r="FM11" s="17"/>
      <c r="FN11" s="17"/>
      <c r="FO11" s="19"/>
      <c r="FR11" s="17"/>
      <c r="FS11" s="17"/>
      <c r="FT11" s="17"/>
      <c r="FU11" s="17"/>
      <c r="FV11" s="17"/>
      <c r="FW11" s="17"/>
      <c r="FX11" s="17"/>
      <c r="FY11" s="19"/>
      <c r="GA11" s="19"/>
      <c r="GC11" s="19"/>
    </row>
    <row r="12" spans="1:185" s="16" customFormat="1" ht="15.75" customHeight="1" x14ac:dyDescent="0.25">
      <c r="A12" s="74" t="s">
        <v>229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62"/>
      <c r="CL12" s="62"/>
      <c r="CM12" s="62"/>
      <c r="CN12" s="22"/>
      <c r="CO12" s="22"/>
      <c r="CP12" s="22"/>
      <c r="CQ12" s="22"/>
      <c r="CR12" s="22"/>
      <c r="CS12" s="23"/>
      <c r="CU12" s="17"/>
      <c r="CV12" s="17"/>
      <c r="CW12" s="17"/>
      <c r="CX12" s="17"/>
      <c r="CY12" s="17"/>
      <c r="CZ12" s="17"/>
      <c r="DA12" s="17"/>
      <c r="DB12" s="17"/>
      <c r="DC12" s="18"/>
      <c r="DD12" s="17"/>
      <c r="DE12" s="19"/>
      <c r="DH12" s="17"/>
      <c r="DI12" s="17"/>
      <c r="DJ12" s="17"/>
      <c r="DK12" s="17"/>
      <c r="DL12" s="17"/>
      <c r="DM12" s="18"/>
      <c r="DN12" s="17"/>
      <c r="DO12" s="17"/>
      <c r="DP12" s="17"/>
      <c r="DQ12" s="17"/>
      <c r="DR12" s="19"/>
      <c r="DW12" s="18"/>
      <c r="DX12" s="17"/>
      <c r="DY12" s="17"/>
      <c r="DZ12" s="17"/>
      <c r="EA12" s="17"/>
      <c r="EB12" s="17"/>
      <c r="EC12" s="17"/>
      <c r="ED12" s="17"/>
      <c r="EE12" s="17"/>
      <c r="EF12" s="17"/>
      <c r="EG12" s="18"/>
      <c r="EH12" s="19"/>
      <c r="EK12" s="17"/>
      <c r="EL12" s="17"/>
      <c r="EM12" s="17"/>
      <c r="EN12" s="17"/>
      <c r="EO12" s="17"/>
      <c r="EP12" s="17"/>
      <c r="EQ12" s="18"/>
      <c r="ER12" s="17"/>
      <c r="ES12" s="17"/>
      <c r="ET12" s="17"/>
      <c r="EU12" s="19"/>
      <c r="EX12" s="17"/>
      <c r="EY12" s="17"/>
      <c r="EZ12" s="17"/>
      <c r="FA12" s="17"/>
      <c r="FB12" s="17"/>
      <c r="FC12" s="17"/>
      <c r="FD12" s="17"/>
      <c r="FE12" s="19"/>
      <c r="FH12" s="17"/>
      <c r="FI12" s="17"/>
      <c r="FJ12" s="17"/>
      <c r="FK12" s="17"/>
      <c r="FL12" s="17"/>
      <c r="FM12" s="17"/>
      <c r="FN12" s="17"/>
      <c r="FO12" s="19"/>
      <c r="FR12" s="17"/>
      <c r="FS12" s="17"/>
      <c r="FT12" s="17"/>
      <c r="FU12" s="17"/>
      <c r="FV12" s="17"/>
      <c r="FW12" s="17"/>
      <c r="FX12" s="17"/>
      <c r="FY12" s="19"/>
      <c r="GA12" s="19"/>
      <c r="GC12" s="19"/>
    </row>
    <row r="13" spans="1:185" s="5" customFormat="1" ht="12.75" customHeight="1" x14ac:dyDescent="0.2">
      <c r="A13" s="68" t="s">
        <v>216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 t="s">
        <v>217</v>
      </c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63"/>
      <c r="CL13" s="63"/>
      <c r="CM13" s="63"/>
      <c r="CN13" s="24"/>
      <c r="CO13" s="24"/>
      <c r="CP13" s="24"/>
      <c r="CQ13" s="24"/>
      <c r="CR13" s="24"/>
      <c r="CS13" s="25"/>
      <c r="CU13" s="7"/>
      <c r="CV13" s="7"/>
      <c r="CW13" s="7"/>
      <c r="CX13" s="7"/>
      <c r="CY13" s="7"/>
      <c r="CZ13" s="7"/>
      <c r="DA13" s="7"/>
      <c r="DB13" s="7"/>
      <c r="DC13" s="8"/>
      <c r="DD13" s="7"/>
      <c r="DE13" s="9"/>
      <c r="DH13" s="7"/>
      <c r="DI13" s="7"/>
      <c r="DJ13" s="7"/>
      <c r="DK13" s="7"/>
      <c r="DL13" s="7"/>
      <c r="DM13" s="8"/>
      <c r="DN13" s="7"/>
      <c r="DO13" s="7"/>
      <c r="DP13" s="7"/>
      <c r="DQ13" s="7"/>
      <c r="DR13" s="9"/>
      <c r="DW13" s="8"/>
      <c r="DX13" s="7"/>
      <c r="DY13" s="7"/>
      <c r="DZ13" s="7"/>
      <c r="EA13" s="7"/>
      <c r="EB13" s="7"/>
      <c r="EC13" s="7"/>
      <c r="ED13" s="7"/>
      <c r="EE13" s="7"/>
      <c r="EF13" s="7"/>
      <c r="EG13" s="8"/>
      <c r="EH13" s="9"/>
      <c r="EK13" s="7"/>
      <c r="EL13" s="7"/>
      <c r="EM13" s="7"/>
      <c r="EN13" s="7"/>
      <c r="EO13" s="7"/>
      <c r="EP13" s="7"/>
      <c r="EQ13" s="8"/>
      <c r="ER13" s="7"/>
      <c r="ES13" s="7"/>
      <c r="ET13" s="7"/>
      <c r="EU13" s="9"/>
      <c r="EX13" s="7"/>
      <c r="EY13" s="7"/>
      <c r="EZ13" s="7"/>
      <c r="FA13" s="7"/>
      <c r="FB13" s="7"/>
      <c r="FC13" s="7"/>
      <c r="FD13" s="7"/>
      <c r="FE13" s="9"/>
      <c r="FH13" s="7"/>
      <c r="FI13" s="7"/>
      <c r="FJ13" s="7"/>
      <c r="FK13" s="7"/>
      <c r="FL13" s="7"/>
      <c r="FM13" s="7"/>
      <c r="FN13" s="7"/>
      <c r="FO13" s="9"/>
      <c r="FR13" s="7"/>
      <c r="FS13" s="7"/>
      <c r="FT13" s="7"/>
      <c r="FU13" s="7"/>
      <c r="FV13" s="7"/>
      <c r="FW13" s="7"/>
      <c r="FX13" s="7"/>
      <c r="FY13" s="9"/>
      <c r="GA13" s="9"/>
      <c r="GC13" s="9"/>
    </row>
    <row r="14" spans="1:185" x14ac:dyDescent="0.25">
      <c r="A14" s="2"/>
      <c r="B14" s="2"/>
      <c r="C14" s="2"/>
      <c r="D14" s="2"/>
      <c r="E14" s="2"/>
      <c r="F14" s="2"/>
      <c r="G14" s="2"/>
      <c r="H14" s="2"/>
      <c r="I14" s="64"/>
      <c r="J14" s="64"/>
      <c r="K14" s="64"/>
      <c r="L14" s="2"/>
      <c r="M14" s="2"/>
      <c r="N14" s="2"/>
      <c r="O14" s="2"/>
      <c r="P14" s="2"/>
      <c r="Q14" s="64"/>
      <c r="R14" s="64"/>
      <c r="S14" s="64"/>
      <c r="T14" s="2"/>
      <c r="U14" s="2"/>
      <c r="V14" s="2"/>
      <c r="W14" s="2"/>
      <c r="X14" s="2"/>
      <c r="Y14" s="64"/>
      <c r="Z14" s="64"/>
      <c r="AA14" s="64"/>
      <c r="AB14" s="65"/>
      <c r="AC14" s="3"/>
    </row>
    <row r="15" spans="1:185" ht="20.25" customHeight="1" x14ac:dyDescent="0.25">
      <c r="A15" s="75" t="s">
        <v>0</v>
      </c>
      <c r="B15" s="75" t="s">
        <v>1</v>
      </c>
      <c r="C15" s="75" t="s">
        <v>2</v>
      </c>
      <c r="D15" s="75" t="s">
        <v>15</v>
      </c>
      <c r="E15" s="72" t="s">
        <v>230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/>
      <c r="BM15" s="72"/>
      <c r="BN15" s="72"/>
      <c r="BO15" s="72"/>
      <c r="BP15" s="72"/>
      <c r="BQ15" s="72"/>
      <c r="BR15" s="72"/>
      <c r="BS15" s="72"/>
      <c r="BT15" s="72"/>
      <c r="BU15" s="72"/>
      <c r="BV15" s="72"/>
      <c r="BW15" s="72"/>
      <c r="BX15" s="72"/>
      <c r="BY15" s="72"/>
      <c r="BZ15" s="72"/>
      <c r="CA15" s="72"/>
      <c r="CB15" s="72"/>
      <c r="CC15" s="72"/>
      <c r="CD15" s="72"/>
      <c r="CE15" s="72"/>
      <c r="CF15" s="72"/>
      <c r="CG15" s="72" t="s">
        <v>13</v>
      </c>
      <c r="CH15" s="72"/>
      <c r="CI15" s="72"/>
      <c r="CJ15" s="72"/>
      <c r="CK15" s="72"/>
      <c r="CL15" s="72"/>
      <c r="CM15" s="72"/>
      <c r="CN15" s="72"/>
      <c r="CO15" s="72" t="s">
        <v>14</v>
      </c>
    </row>
    <row r="16" spans="1:185" ht="20.25" customHeight="1" x14ac:dyDescent="0.25">
      <c r="A16" s="75"/>
      <c r="B16" s="75"/>
      <c r="C16" s="75"/>
      <c r="D16" s="75"/>
      <c r="E16" s="72" t="s">
        <v>3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 t="s">
        <v>4</v>
      </c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72"/>
      <c r="BN16" s="72"/>
      <c r="BO16" s="72"/>
      <c r="BP16" s="72"/>
      <c r="BQ16" s="72"/>
      <c r="BR16" s="72"/>
      <c r="BS16" s="72"/>
      <c r="BT16" s="72"/>
      <c r="BU16" s="72"/>
      <c r="BV16" s="72"/>
      <c r="BW16" s="72"/>
      <c r="BX16" s="72"/>
      <c r="BY16" s="72"/>
      <c r="BZ16" s="72"/>
      <c r="CA16" s="72"/>
      <c r="CB16" s="72"/>
      <c r="CC16" s="72"/>
      <c r="CD16" s="72"/>
      <c r="CE16" s="72"/>
      <c r="CF16" s="72"/>
      <c r="CG16" s="72"/>
      <c r="CH16" s="72"/>
      <c r="CI16" s="72"/>
      <c r="CJ16" s="72"/>
      <c r="CK16" s="72"/>
      <c r="CL16" s="72"/>
      <c r="CM16" s="72"/>
      <c r="CN16" s="72"/>
      <c r="CO16" s="72"/>
    </row>
    <row r="17" spans="1:93" ht="20.25" customHeight="1" x14ac:dyDescent="0.25">
      <c r="A17" s="75"/>
      <c r="B17" s="75"/>
      <c r="C17" s="75"/>
      <c r="D17" s="75"/>
      <c r="E17" s="72" t="s">
        <v>6</v>
      </c>
      <c r="F17" s="72"/>
      <c r="G17" s="72"/>
      <c r="H17" s="72"/>
      <c r="I17" s="72"/>
      <c r="J17" s="72"/>
      <c r="K17" s="72"/>
      <c r="L17" s="72"/>
      <c r="M17" s="72" t="s">
        <v>7</v>
      </c>
      <c r="N17" s="72"/>
      <c r="O17" s="72"/>
      <c r="P17" s="72"/>
      <c r="Q17" s="72"/>
      <c r="R17" s="72"/>
      <c r="S17" s="72"/>
      <c r="T17" s="72"/>
      <c r="U17" s="72" t="s">
        <v>8</v>
      </c>
      <c r="V17" s="72"/>
      <c r="W17" s="72"/>
      <c r="X17" s="72"/>
      <c r="Y17" s="72"/>
      <c r="Z17" s="72"/>
      <c r="AA17" s="72"/>
      <c r="AB17" s="72"/>
      <c r="AC17" s="72" t="s">
        <v>9</v>
      </c>
      <c r="AD17" s="72"/>
      <c r="AE17" s="72"/>
      <c r="AF17" s="72"/>
      <c r="AG17" s="72"/>
      <c r="AH17" s="72"/>
      <c r="AI17" s="72"/>
      <c r="AJ17" s="72"/>
      <c r="AK17" s="72" t="s">
        <v>10</v>
      </c>
      <c r="AL17" s="72"/>
      <c r="AM17" s="72"/>
      <c r="AN17" s="72"/>
      <c r="AO17" s="72"/>
      <c r="AP17" s="72"/>
      <c r="AQ17" s="72"/>
      <c r="AR17" s="72"/>
      <c r="AS17" s="72" t="s">
        <v>6</v>
      </c>
      <c r="AT17" s="72"/>
      <c r="AU17" s="72"/>
      <c r="AV17" s="72"/>
      <c r="AW17" s="72"/>
      <c r="AX17" s="72"/>
      <c r="AY17" s="72"/>
      <c r="AZ17" s="72"/>
      <c r="BA17" s="72" t="s">
        <v>7</v>
      </c>
      <c r="BB17" s="72"/>
      <c r="BC17" s="72"/>
      <c r="BD17" s="72"/>
      <c r="BE17" s="72"/>
      <c r="BF17" s="72"/>
      <c r="BG17" s="72"/>
      <c r="BH17" s="72"/>
      <c r="BI17" s="72" t="s">
        <v>8</v>
      </c>
      <c r="BJ17" s="72"/>
      <c r="BK17" s="72"/>
      <c r="BL17" s="72"/>
      <c r="BM17" s="72"/>
      <c r="BN17" s="72"/>
      <c r="BO17" s="72"/>
      <c r="BP17" s="72"/>
      <c r="BQ17" s="72" t="s">
        <v>9</v>
      </c>
      <c r="BR17" s="72"/>
      <c r="BS17" s="72"/>
      <c r="BT17" s="72"/>
      <c r="BU17" s="72"/>
      <c r="BV17" s="72"/>
      <c r="BW17" s="72"/>
      <c r="BX17" s="72"/>
      <c r="BY17" s="72" t="s">
        <v>10</v>
      </c>
      <c r="BZ17" s="72"/>
      <c r="CA17" s="72"/>
      <c r="CB17" s="72"/>
      <c r="CC17" s="72"/>
      <c r="CD17" s="72"/>
      <c r="CE17" s="72"/>
      <c r="CF17" s="72"/>
      <c r="CG17" s="72"/>
      <c r="CH17" s="72"/>
      <c r="CI17" s="72"/>
      <c r="CJ17" s="72"/>
      <c r="CK17" s="72"/>
      <c r="CL17" s="72"/>
      <c r="CM17" s="72"/>
      <c r="CN17" s="72"/>
      <c r="CO17" s="72"/>
    </row>
    <row r="18" spans="1:93" ht="55.5" customHeight="1" x14ac:dyDescent="0.25">
      <c r="A18" s="75"/>
      <c r="B18" s="75"/>
      <c r="C18" s="75"/>
      <c r="D18" s="75"/>
      <c r="E18" s="67" t="s">
        <v>117</v>
      </c>
      <c r="F18" s="67" t="s">
        <v>11</v>
      </c>
      <c r="G18" s="67" t="s">
        <v>16</v>
      </c>
      <c r="H18" s="67" t="s">
        <v>12</v>
      </c>
      <c r="I18" s="67" t="s">
        <v>277</v>
      </c>
      <c r="J18" s="67" t="s">
        <v>118</v>
      </c>
      <c r="K18" s="67" t="s">
        <v>119</v>
      </c>
      <c r="L18" s="67" t="s">
        <v>120</v>
      </c>
      <c r="M18" s="67" t="s">
        <v>117</v>
      </c>
      <c r="N18" s="67" t="s">
        <v>11</v>
      </c>
      <c r="O18" s="67" t="s">
        <v>16</v>
      </c>
      <c r="P18" s="67" t="s">
        <v>12</v>
      </c>
      <c r="Q18" s="67" t="s">
        <v>277</v>
      </c>
      <c r="R18" s="67" t="s">
        <v>118</v>
      </c>
      <c r="S18" s="67" t="s">
        <v>119</v>
      </c>
      <c r="T18" s="67" t="s">
        <v>120</v>
      </c>
      <c r="U18" s="67" t="s">
        <v>117</v>
      </c>
      <c r="V18" s="67" t="s">
        <v>11</v>
      </c>
      <c r="W18" s="67" t="s">
        <v>16</v>
      </c>
      <c r="X18" s="67" t="s">
        <v>12</v>
      </c>
      <c r="Y18" s="67" t="s">
        <v>277</v>
      </c>
      <c r="Z18" s="67" t="s">
        <v>118</v>
      </c>
      <c r="AA18" s="67" t="s">
        <v>119</v>
      </c>
      <c r="AB18" s="67" t="s">
        <v>120</v>
      </c>
      <c r="AC18" s="67" t="s">
        <v>117</v>
      </c>
      <c r="AD18" s="67" t="s">
        <v>11</v>
      </c>
      <c r="AE18" s="67" t="s">
        <v>16</v>
      </c>
      <c r="AF18" s="67" t="s">
        <v>12</v>
      </c>
      <c r="AG18" s="67" t="s">
        <v>277</v>
      </c>
      <c r="AH18" s="67" t="s">
        <v>118</v>
      </c>
      <c r="AI18" s="67" t="s">
        <v>119</v>
      </c>
      <c r="AJ18" s="67" t="s">
        <v>120</v>
      </c>
      <c r="AK18" s="67" t="s">
        <v>117</v>
      </c>
      <c r="AL18" s="67" t="s">
        <v>11</v>
      </c>
      <c r="AM18" s="67" t="s">
        <v>16</v>
      </c>
      <c r="AN18" s="67" t="s">
        <v>12</v>
      </c>
      <c r="AO18" s="67" t="s">
        <v>277</v>
      </c>
      <c r="AP18" s="67" t="s">
        <v>118</v>
      </c>
      <c r="AQ18" s="67" t="s">
        <v>119</v>
      </c>
      <c r="AR18" s="67" t="s">
        <v>120</v>
      </c>
      <c r="AS18" s="67" t="s">
        <v>117</v>
      </c>
      <c r="AT18" s="67" t="s">
        <v>11</v>
      </c>
      <c r="AU18" s="67" t="s">
        <v>16</v>
      </c>
      <c r="AV18" s="67" t="s">
        <v>12</v>
      </c>
      <c r="AW18" s="67" t="s">
        <v>277</v>
      </c>
      <c r="AX18" s="67" t="s">
        <v>118</v>
      </c>
      <c r="AY18" s="67" t="s">
        <v>119</v>
      </c>
      <c r="AZ18" s="67" t="s">
        <v>120</v>
      </c>
      <c r="BA18" s="67" t="s">
        <v>117</v>
      </c>
      <c r="BB18" s="67" t="s">
        <v>11</v>
      </c>
      <c r="BC18" s="67" t="s">
        <v>16</v>
      </c>
      <c r="BD18" s="67" t="s">
        <v>12</v>
      </c>
      <c r="BE18" s="67" t="s">
        <v>277</v>
      </c>
      <c r="BF18" s="67" t="s">
        <v>118</v>
      </c>
      <c r="BG18" s="67" t="s">
        <v>119</v>
      </c>
      <c r="BH18" s="67" t="s">
        <v>120</v>
      </c>
      <c r="BI18" s="67" t="s">
        <v>117</v>
      </c>
      <c r="BJ18" s="67" t="s">
        <v>11</v>
      </c>
      <c r="BK18" s="67" t="s">
        <v>16</v>
      </c>
      <c r="BL18" s="67" t="s">
        <v>12</v>
      </c>
      <c r="BM18" s="67" t="s">
        <v>277</v>
      </c>
      <c r="BN18" s="67" t="s">
        <v>118</v>
      </c>
      <c r="BO18" s="67" t="s">
        <v>119</v>
      </c>
      <c r="BP18" s="67" t="s">
        <v>120</v>
      </c>
      <c r="BQ18" s="67" t="s">
        <v>117</v>
      </c>
      <c r="BR18" s="67" t="s">
        <v>11</v>
      </c>
      <c r="BS18" s="67" t="s">
        <v>16</v>
      </c>
      <c r="BT18" s="67" t="s">
        <v>12</v>
      </c>
      <c r="BU18" s="67" t="s">
        <v>277</v>
      </c>
      <c r="BV18" s="67" t="s">
        <v>118</v>
      </c>
      <c r="BW18" s="67" t="s">
        <v>119</v>
      </c>
      <c r="BX18" s="67" t="s">
        <v>120</v>
      </c>
      <c r="BY18" s="67" t="s">
        <v>117</v>
      </c>
      <c r="BZ18" s="67" t="s">
        <v>11</v>
      </c>
      <c r="CA18" s="67" t="s">
        <v>16</v>
      </c>
      <c r="CB18" s="67" t="s">
        <v>12</v>
      </c>
      <c r="CC18" s="67" t="s">
        <v>277</v>
      </c>
      <c r="CD18" s="67" t="s">
        <v>118</v>
      </c>
      <c r="CE18" s="67" t="s">
        <v>119</v>
      </c>
      <c r="CF18" s="67" t="s">
        <v>120</v>
      </c>
      <c r="CG18" s="67" t="s">
        <v>117</v>
      </c>
      <c r="CH18" s="67" t="s">
        <v>11</v>
      </c>
      <c r="CI18" s="67" t="s">
        <v>16</v>
      </c>
      <c r="CJ18" s="67" t="s">
        <v>12</v>
      </c>
      <c r="CK18" s="67" t="s">
        <v>277</v>
      </c>
      <c r="CL18" s="67" t="s">
        <v>118</v>
      </c>
      <c r="CM18" s="67" t="s">
        <v>119</v>
      </c>
      <c r="CN18" s="67" t="s">
        <v>120</v>
      </c>
      <c r="CO18" s="72"/>
    </row>
    <row r="19" spans="1:93" s="31" customFormat="1" x14ac:dyDescent="0.25">
      <c r="A19" s="30">
        <v>1</v>
      </c>
      <c r="B19" s="30">
        <v>2</v>
      </c>
      <c r="C19" s="30">
        <v>3</v>
      </c>
      <c r="D19" s="30">
        <v>4</v>
      </c>
      <c r="E19" s="30" t="s">
        <v>109</v>
      </c>
      <c r="F19" s="30" t="s">
        <v>110</v>
      </c>
      <c r="G19" s="30" t="s">
        <v>111</v>
      </c>
      <c r="H19" s="30" t="s">
        <v>112</v>
      </c>
      <c r="I19" s="30" t="s">
        <v>113</v>
      </c>
      <c r="J19" s="30" t="s">
        <v>114</v>
      </c>
      <c r="K19" s="30" t="s">
        <v>115</v>
      </c>
      <c r="L19" s="30" t="s">
        <v>116</v>
      </c>
      <c r="M19" s="30" t="s">
        <v>101</v>
      </c>
      <c r="N19" s="30" t="s">
        <v>102</v>
      </c>
      <c r="O19" s="30" t="s">
        <v>103</v>
      </c>
      <c r="P19" s="30" t="s">
        <v>104</v>
      </c>
      <c r="Q19" s="30" t="s">
        <v>105</v>
      </c>
      <c r="R19" s="30" t="s">
        <v>106</v>
      </c>
      <c r="S19" s="30" t="s">
        <v>107</v>
      </c>
      <c r="T19" s="30" t="s">
        <v>108</v>
      </c>
      <c r="U19" s="30" t="s">
        <v>93</v>
      </c>
      <c r="V19" s="30" t="s">
        <v>94</v>
      </c>
      <c r="W19" s="30" t="s">
        <v>95</v>
      </c>
      <c r="X19" s="30" t="s">
        <v>96</v>
      </c>
      <c r="Y19" s="30" t="s">
        <v>97</v>
      </c>
      <c r="Z19" s="30" t="s">
        <v>98</v>
      </c>
      <c r="AA19" s="30" t="s">
        <v>99</v>
      </c>
      <c r="AB19" s="30" t="s">
        <v>100</v>
      </c>
      <c r="AC19" s="30" t="s">
        <v>85</v>
      </c>
      <c r="AD19" s="30" t="s">
        <v>86</v>
      </c>
      <c r="AE19" s="30" t="s">
        <v>87</v>
      </c>
      <c r="AF19" s="30" t="s">
        <v>88</v>
      </c>
      <c r="AG19" s="30" t="s">
        <v>89</v>
      </c>
      <c r="AH19" s="30" t="s">
        <v>90</v>
      </c>
      <c r="AI19" s="30" t="s">
        <v>91</v>
      </c>
      <c r="AJ19" s="30" t="s">
        <v>92</v>
      </c>
      <c r="AK19" s="30" t="s">
        <v>77</v>
      </c>
      <c r="AL19" s="30" t="s">
        <v>78</v>
      </c>
      <c r="AM19" s="30" t="s">
        <v>79</v>
      </c>
      <c r="AN19" s="30" t="s">
        <v>80</v>
      </c>
      <c r="AO19" s="30" t="s">
        <v>81</v>
      </c>
      <c r="AP19" s="30" t="s">
        <v>82</v>
      </c>
      <c r="AQ19" s="30" t="s">
        <v>83</v>
      </c>
      <c r="AR19" s="30" t="s">
        <v>84</v>
      </c>
      <c r="AS19" s="30" t="s">
        <v>69</v>
      </c>
      <c r="AT19" s="30" t="s">
        <v>70</v>
      </c>
      <c r="AU19" s="30" t="s">
        <v>71</v>
      </c>
      <c r="AV19" s="30" t="s">
        <v>72</v>
      </c>
      <c r="AW19" s="30" t="s">
        <v>73</v>
      </c>
      <c r="AX19" s="30" t="s">
        <v>74</v>
      </c>
      <c r="AY19" s="30" t="s">
        <v>75</v>
      </c>
      <c r="AZ19" s="30" t="s">
        <v>76</v>
      </c>
      <c r="BA19" s="30" t="s">
        <v>61</v>
      </c>
      <c r="BB19" s="30" t="s">
        <v>62</v>
      </c>
      <c r="BC19" s="30" t="s">
        <v>63</v>
      </c>
      <c r="BD19" s="30" t="s">
        <v>64</v>
      </c>
      <c r="BE19" s="30" t="s">
        <v>65</v>
      </c>
      <c r="BF19" s="30" t="s">
        <v>66</v>
      </c>
      <c r="BG19" s="30" t="s">
        <v>67</v>
      </c>
      <c r="BH19" s="30" t="s">
        <v>68</v>
      </c>
      <c r="BI19" s="30" t="s">
        <v>53</v>
      </c>
      <c r="BJ19" s="30" t="s">
        <v>54</v>
      </c>
      <c r="BK19" s="30" t="s">
        <v>55</v>
      </c>
      <c r="BL19" s="30" t="s">
        <v>56</v>
      </c>
      <c r="BM19" s="30" t="s">
        <v>57</v>
      </c>
      <c r="BN19" s="30" t="s">
        <v>58</v>
      </c>
      <c r="BO19" s="30" t="s">
        <v>59</v>
      </c>
      <c r="BP19" s="30" t="s">
        <v>60</v>
      </c>
      <c r="BQ19" s="30" t="s">
        <v>45</v>
      </c>
      <c r="BR19" s="30" t="s">
        <v>46</v>
      </c>
      <c r="BS19" s="30" t="s">
        <v>47</v>
      </c>
      <c r="BT19" s="30" t="s">
        <v>48</v>
      </c>
      <c r="BU19" s="30" t="s">
        <v>49</v>
      </c>
      <c r="BV19" s="30" t="s">
        <v>50</v>
      </c>
      <c r="BW19" s="30" t="s">
        <v>51</v>
      </c>
      <c r="BX19" s="30" t="s">
        <v>52</v>
      </c>
      <c r="BY19" s="30" t="s">
        <v>37</v>
      </c>
      <c r="BZ19" s="30" t="s">
        <v>38</v>
      </c>
      <c r="CA19" s="30" t="s">
        <v>39</v>
      </c>
      <c r="CB19" s="30" t="s">
        <v>40</v>
      </c>
      <c r="CC19" s="30" t="s">
        <v>41</v>
      </c>
      <c r="CD19" s="30" t="s">
        <v>42</v>
      </c>
      <c r="CE19" s="30" t="s">
        <v>43</v>
      </c>
      <c r="CF19" s="30" t="s">
        <v>44</v>
      </c>
      <c r="CG19" s="30" t="s">
        <v>29</v>
      </c>
      <c r="CH19" s="30" t="s">
        <v>30</v>
      </c>
      <c r="CI19" s="30" t="s">
        <v>31</v>
      </c>
      <c r="CJ19" s="30" t="s">
        <v>32</v>
      </c>
      <c r="CK19" s="30" t="s">
        <v>33</v>
      </c>
      <c r="CL19" s="30" t="s">
        <v>34</v>
      </c>
      <c r="CM19" s="30" t="s">
        <v>35</v>
      </c>
      <c r="CN19" s="30" t="s">
        <v>36</v>
      </c>
      <c r="CO19" s="30">
        <v>8</v>
      </c>
    </row>
    <row r="20" spans="1:93" ht="25.5" x14ac:dyDescent="0.25">
      <c r="A20" s="32" t="s">
        <v>121</v>
      </c>
      <c r="B20" s="33" t="s">
        <v>5</v>
      </c>
      <c r="C20" s="32" t="s">
        <v>17</v>
      </c>
      <c r="D20" s="32"/>
      <c r="E20" s="48">
        <f t="shared" ref="E20" si="0">SUM(E21:E27)</f>
        <v>3.2800000000000002</v>
      </c>
      <c r="F20" s="48">
        <f t="shared" ref="F20:BQ20" si="1">SUM(F21:F27)</f>
        <v>0</v>
      </c>
      <c r="G20" s="48">
        <f t="shared" si="1"/>
        <v>1.877</v>
      </c>
      <c r="H20" s="48">
        <f t="shared" si="1"/>
        <v>0</v>
      </c>
      <c r="I20" s="57">
        <f t="shared" si="1"/>
        <v>461</v>
      </c>
      <c r="J20" s="57">
        <f t="shared" si="1"/>
        <v>0</v>
      </c>
      <c r="K20" s="57">
        <f t="shared" si="1"/>
        <v>0</v>
      </c>
      <c r="L20" s="48">
        <f t="shared" si="1"/>
        <v>0</v>
      </c>
      <c r="M20" s="48">
        <f t="shared" si="1"/>
        <v>0.41000000000000003</v>
      </c>
      <c r="N20" s="48">
        <f t="shared" si="1"/>
        <v>0</v>
      </c>
      <c r="O20" s="48">
        <f t="shared" si="1"/>
        <v>0</v>
      </c>
      <c r="P20" s="48">
        <f t="shared" si="1"/>
        <v>0</v>
      </c>
      <c r="Q20" s="57">
        <f t="shared" si="1"/>
        <v>0</v>
      </c>
      <c r="R20" s="57">
        <f t="shared" si="1"/>
        <v>0</v>
      </c>
      <c r="S20" s="57">
        <f t="shared" si="1"/>
        <v>0</v>
      </c>
      <c r="T20" s="48">
        <f t="shared" si="1"/>
        <v>0</v>
      </c>
      <c r="U20" s="48">
        <f t="shared" si="1"/>
        <v>1.46</v>
      </c>
      <c r="V20" s="48">
        <f t="shared" si="1"/>
        <v>0</v>
      </c>
      <c r="W20" s="48">
        <f t="shared" si="1"/>
        <v>0.47299999999999998</v>
      </c>
      <c r="X20" s="48">
        <f t="shared" si="1"/>
        <v>0</v>
      </c>
      <c r="Y20" s="57">
        <f t="shared" si="1"/>
        <v>184</v>
      </c>
      <c r="Z20" s="57">
        <f t="shared" si="1"/>
        <v>0</v>
      </c>
      <c r="AA20" s="57">
        <f t="shared" si="1"/>
        <v>0</v>
      </c>
      <c r="AB20" s="48">
        <f t="shared" si="1"/>
        <v>0</v>
      </c>
      <c r="AC20" s="48">
        <f t="shared" si="1"/>
        <v>0.81</v>
      </c>
      <c r="AD20" s="48">
        <f t="shared" si="1"/>
        <v>0</v>
      </c>
      <c r="AE20" s="48">
        <f t="shared" si="1"/>
        <v>1.25</v>
      </c>
      <c r="AF20" s="48">
        <f t="shared" si="1"/>
        <v>0</v>
      </c>
      <c r="AG20" s="57">
        <f t="shared" si="1"/>
        <v>203</v>
      </c>
      <c r="AH20" s="57">
        <f t="shared" si="1"/>
        <v>0</v>
      </c>
      <c r="AI20" s="57">
        <f t="shared" si="1"/>
        <v>0</v>
      </c>
      <c r="AJ20" s="48">
        <f t="shared" si="1"/>
        <v>0</v>
      </c>
      <c r="AK20" s="48">
        <f t="shared" si="1"/>
        <v>0.6</v>
      </c>
      <c r="AL20" s="48">
        <f t="shared" si="1"/>
        <v>0</v>
      </c>
      <c r="AM20" s="48">
        <f t="shared" si="1"/>
        <v>0.154</v>
      </c>
      <c r="AN20" s="48">
        <f t="shared" si="1"/>
        <v>0</v>
      </c>
      <c r="AO20" s="57">
        <f t="shared" si="1"/>
        <v>74</v>
      </c>
      <c r="AP20" s="57">
        <f t="shared" si="1"/>
        <v>0</v>
      </c>
      <c r="AQ20" s="57">
        <f t="shared" si="1"/>
        <v>0</v>
      </c>
      <c r="AR20" s="48">
        <f t="shared" si="1"/>
        <v>0</v>
      </c>
      <c r="AS20" s="48">
        <f t="shared" si="1"/>
        <v>3.2800000000000002</v>
      </c>
      <c r="AT20" s="48">
        <f t="shared" si="1"/>
        <v>0</v>
      </c>
      <c r="AU20" s="48">
        <f t="shared" si="1"/>
        <v>1.877</v>
      </c>
      <c r="AV20" s="48">
        <f t="shared" si="1"/>
        <v>0</v>
      </c>
      <c r="AW20" s="57">
        <f t="shared" si="1"/>
        <v>461</v>
      </c>
      <c r="AX20" s="57">
        <f t="shared" si="1"/>
        <v>0</v>
      </c>
      <c r="AY20" s="57">
        <f t="shared" si="1"/>
        <v>0</v>
      </c>
      <c r="AZ20" s="48">
        <f t="shared" si="1"/>
        <v>0</v>
      </c>
      <c r="BA20" s="48">
        <f t="shared" si="1"/>
        <v>0</v>
      </c>
      <c r="BB20" s="48">
        <f t="shared" si="1"/>
        <v>0</v>
      </c>
      <c r="BC20" s="48">
        <f t="shared" si="1"/>
        <v>0</v>
      </c>
      <c r="BD20" s="48">
        <f t="shared" si="1"/>
        <v>0</v>
      </c>
      <c r="BE20" s="57">
        <f t="shared" si="1"/>
        <v>0</v>
      </c>
      <c r="BF20" s="57">
        <f t="shared" si="1"/>
        <v>0</v>
      </c>
      <c r="BG20" s="57">
        <f t="shared" si="1"/>
        <v>0</v>
      </c>
      <c r="BH20" s="48">
        <f t="shared" si="1"/>
        <v>0</v>
      </c>
      <c r="BI20" s="48">
        <f t="shared" si="1"/>
        <v>3.12</v>
      </c>
      <c r="BJ20" s="48">
        <f t="shared" si="1"/>
        <v>0</v>
      </c>
      <c r="BK20" s="48">
        <f t="shared" si="1"/>
        <v>0.47299999999999998</v>
      </c>
      <c r="BL20" s="48">
        <f t="shared" si="1"/>
        <v>0</v>
      </c>
      <c r="BM20" s="57">
        <f t="shared" si="1"/>
        <v>153</v>
      </c>
      <c r="BN20" s="57">
        <f t="shared" si="1"/>
        <v>0</v>
      </c>
      <c r="BO20" s="57">
        <f t="shared" si="1"/>
        <v>0</v>
      </c>
      <c r="BP20" s="48">
        <f t="shared" si="1"/>
        <v>0</v>
      </c>
      <c r="BQ20" s="48">
        <f t="shared" si="1"/>
        <v>0.81</v>
      </c>
      <c r="BR20" s="48">
        <f t="shared" ref="BR20:CN20" si="2">SUM(BR21:BR27)</f>
        <v>0</v>
      </c>
      <c r="BS20" s="48">
        <f t="shared" si="2"/>
        <v>0</v>
      </c>
      <c r="BT20" s="48">
        <f t="shared" si="2"/>
        <v>0</v>
      </c>
      <c r="BU20" s="57">
        <f t="shared" si="2"/>
        <v>154</v>
      </c>
      <c r="BV20" s="57">
        <f t="shared" si="2"/>
        <v>0</v>
      </c>
      <c r="BW20" s="57">
        <f t="shared" si="2"/>
        <v>0</v>
      </c>
      <c r="BX20" s="48">
        <f t="shared" si="2"/>
        <v>0</v>
      </c>
      <c r="BY20" s="48">
        <f t="shared" si="2"/>
        <v>0.6</v>
      </c>
      <c r="BZ20" s="48">
        <f t="shared" si="2"/>
        <v>0</v>
      </c>
      <c r="CA20" s="48">
        <f t="shared" si="2"/>
        <v>0.154</v>
      </c>
      <c r="CB20" s="48">
        <f t="shared" si="2"/>
        <v>0</v>
      </c>
      <c r="CC20" s="57">
        <f t="shared" si="2"/>
        <v>154</v>
      </c>
      <c r="CD20" s="57">
        <f t="shared" si="2"/>
        <v>0</v>
      </c>
      <c r="CE20" s="57">
        <f t="shared" si="2"/>
        <v>0</v>
      </c>
      <c r="CF20" s="48">
        <f t="shared" si="2"/>
        <v>0</v>
      </c>
      <c r="CG20" s="48">
        <f t="shared" si="2"/>
        <v>0</v>
      </c>
      <c r="CH20" s="48">
        <f t="shared" si="2"/>
        <v>0</v>
      </c>
      <c r="CI20" s="48">
        <f t="shared" si="2"/>
        <v>0</v>
      </c>
      <c r="CJ20" s="48">
        <f t="shared" si="2"/>
        <v>0</v>
      </c>
      <c r="CK20" s="57">
        <f t="shared" si="2"/>
        <v>0</v>
      </c>
      <c r="CL20" s="57">
        <f t="shared" si="2"/>
        <v>0</v>
      </c>
      <c r="CM20" s="57">
        <f t="shared" si="2"/>
        <v>0</v>
      </c>
      <c r="CN20" s="48">
        <f t="shared" si="2"/>
        <v>0</v>
      </c>
      <c r="CO20" s="32"/>
    </row>
    <row r="21" spans="1:93" ht="25.5" x14ac:dyDescent="0.25">
      <c r="A21" s="32" t="s">
        <v>122</v>
      </c>
      <c r="B21" s="33" t="s">
        <v>123</v>
      </c>
      <c r="C21" s="32" t="s">
        <v>17</v>
      </c>
      <c r="D21" s="32"/>
      <c r="E21" s="48">
        <f t="shared" ref="E21" si="3">E29</f>
        <v>0</v>
      </c>
      <c r="F21" s="48">
        <f t="shared" ref="F21:BQ21" si="4">F29</f>
        <v>0</v>
      </c>
      <c r="G21" s="48">
        <f t="shared" si="4"/>
        <v>0</v>
      </c>
      <c r="H21" s="48">
        <f t="shared" si="4"/>
        <v>0</v>
      </c>
      <c r="I21" s="57">
        <f t="shared" si="4"/>
        <v>0</v>
      </c>
      <c r="J21" s="57">
        <f t="shared" si="4"/>
        <v>0</v>
      </c>
      <c r="K21" s="57">
        <f t="shared" si="4"/>
        <v>0</v>
      </c>
      <c r="L21" s="48">
        <f t="shared" si="4"/>
        <v>0</v>
      </c>
      <c r="M21" s="48">
        <f t="shared" si="4"/>
        <v>0</v>
      </c>
      <c r="N21" s="48">
        <f t="shared" si="4"/>
        <v>0</v>
      </c>
      <c r="O21" s="48">
        <f t="shared" si="4"/>
        <v>0</v>
      </c>
      <c r="P21" s="48">
        <f t="shared" si="4"/>
        <v>0</v>
      </c>
      <c r="Q21" s="57">
        <f t="shared" si="4"/>
        <v>0</v>
      </c>
      <c r="R21" s="57">
        <f t="shared" si="4"/>
        <v>0</v>
      </c>
      <c r="S21" s="57">
        <f t="shared" si="4"/>
        <v>0</v>
      </c>
      <c r="T21" s="48">
        <f t="shared" si="4"/>
        <v>0</v>
      </c>
      <c r="U21" s="48">
        <f t="shared" si="4"/>
        <v>0</v>
      </c>
      <c r="V21" s="48">
        <f t="shared" si="4"/>
        <v>0</v>
      </c>
      <c r="W21" s="48">
        <f t="shared" si="4"/>
        <v>0</v>
      </c>
      <c r="X21" s="48">
        <f t="shared" si="4"/>
        <v>0</v>
      </c>
      <c r="Y21" s="57">
        <f t="shared" si="4"/>
        <v>0</v>
      </c>
      <c r="Z21" s="57">
        <f t="shared" si="4"/>
        <v>0</v>
      </c>
      <c r="AA21" s="57">
        <f t="shared" si="4"/>
        <v>0</v>
      </c>
      <c r="AB21" s="48">
        <f t="shared" si="4"/>
        <v>0</v>
      </c>
      <c r="AC21" s="48">
        <f t="shared" si="4"/>
        <v>0</v>
      </c>
      <c r="AD21" s="48">
        <f t="shared" si="4"/>
        <v>0</v>
      </c>
      <c r="AE21" s="48">
        <f t="shared" si="4"/>
        <v>0</v>
      </c>
      <c r="AF21" s="48">
        <f t="shared" si="4"/>
        <v>0</v>
      </c>
      <c r="AG21" s="57">
        <f t="shared" si="4"/>
        <v>0</v>
      </c>
      <c r="AH21" s="57">
        <f t="shared" si="4"/>
        <v>0</v>
      </c>
      <c r="AI21" s="57">
        <f t="shared" si="4"/>
        <v>0</v>
      </c>
      <c r="AJ21" s="48">
        <f t="shared" si="4"/>
        <v>0</v>
      </c>
      <c r="AK21" s="48">
        <f t="shared" si="4"/>
        <v>0</v>
      </c>
      <c r="AL21" s="48">
        <f t="shared" si="4"/>
        <v>0</v>
      </c>
      <c r="AM21" s="48">
        <f t="shared" si="4"/>
        <v>0</v>
      </c>
      <c r="AN21" s="48">
        <f t="shared" si="4"/>
        <v>0</v>
      </c>
      <c r="AO21" s="57">
        <f t="shared" si="4"/>
        <v>0</v>
      </c>
      <c r="AP21" s="57">
        <f t="shared" si="4"/>
        <v>0</v>
      </c>
      <c r="AQ21" s="57">
        <f t="shared" si="4"/>
        <v>0</v>
      </c>
      <c r="AR21" s="48">
        <f t="shared" si="4"/>
        <v>0</v>
      </c>
      <c r="AS21" s="48">
        <f t="shared" si="4"/>
        <v>0</v>
      </c>
      <c r="AT21" s="48">
        <f t="shared" si="4"/>
        <v>0</v>
      </c>
      <c r="AU21" s="48">
        <f t="shared" si="4"/>
        <v>0</v>
      </c>
      <c r="AV21" s="48">
        <f t="shared" si="4"/>
        <v>0</v>
      </c>
      <c r="AW21" s="57">
        <f t="shared" si="4"/>
        <v>0</v>
      </c>
      <c r="AX21" s="57">
        <f t="shared" si="4"/>
        <v>0</v>
      </c>
      <c r="AY21" s="57">
        <f t="shared" si="4"/>
        <v>0</v>
      </c>
      <c r="AZ21" s="48">
        <f t="shared" si="4"/>
        <v>0</v>
      </c>
      <c r="BA21" s="48">
        <f t="shared" si="4"/>
        <v>0</v>
      </c>
      <c r="BB21" s="48">
        <f t="shared" si="4"/>
        <v>0</v>
      </c>
      <c r="BC21" s="48">
        <f t="shared" si="4"/>
        <v>0</v>
      </c>
      <c r="BD21" s="48">
        <f t="shared" si="4"/>
        <v>0</v>
      </c>
      <c r="BE21" s="57">
        <f t="shared" si="4"/>
        <v>0</v>
      </c>
      <c r="BF21" s="57">
        <f t="shared" si="4"/>
        <v>0</v>
      </c>
      <c r="BG21" s="57">
        <f t="shared" si="4"/>
        <v>0</v>
      </c>
      <c r="BH21" s="48">
        <f t="shared" si="4"/>
        <v>0</v>
      </c>
      <c r="BI21" s="48">
        <f t="shared" si="4"/>
        <v>0</v>
      </c>
      <c r="BJ21" s="48">
        <f t="shared" si="4"/>
        <v>0</v>
      </c>
      <c r="BK21" s="48">
        <f t="shared" si="4"/>
        <v>0</v>
      </c>
      <c r="BL21" s="48">
        <f t="shared" si="4"/>
        <v>0</v>
      </c>
      <c r="BM21" s="57">
        <f t="shared" si="4"/>
        <v>0</v>
      </c>
      <c r="BN21" s="57">
        <f t="shared" si="4"/>
        <v>0</v>
      </c>
      <c r="BO21" s="57">
        <f t="shared" si="4"/>
        <v>0</v>
      </c>
      <c r="BP21" s="48">
        <f t="shared" si="4"/>
        <v>0</v>
      </c>
      <c r="BQ21" s="48">
        <f t="shared" si="4"/>
        <v>0</v>
      </c>
      <c r="BR21" s="48">
        <f t="shared" ref="BR21:CN21" si="5">BR29</f>
        <v>0</v>
      </c>
      <c r="BS21" s="48">
        <f t="shared" si="5"/>
        <v>0</v>
      </c>
      <c r="BT21" s="48">
        <f t="shared" si="5"/>
        <v>0</v>
      </c>
      <c r="BU21" s="57">
        <f t="shared" si="5"/>
        <v>0</v>
      </c>
      <c r="BV21" s="57">
        <f t="shared" si="5"/>
        <v>0</v>
      </c>
      <c r="BW21" s="57">
        <f t="shared" si="5"/>
        <v>0</v>
      </c>
      <c r="BX21" s="48">
        <f t="shared" si="5"/>
        <v>0</v>
      </c>
      <c r="BY21" s="48">
        <f t="shared" si="5"/>
        <v>0</v>
      </c>
      <c r="BZ21" s="48">
        <f t="shared" si="5"/>
        <v>0</v>
      </c>
      <c r="CA21" s="48">
        <f t="shared" si="5"/>
        <v>0</v>
      </c>
      <c r="CB21" s="48">
        <f t="shared" si="5"/>
        <v>0</v>
      </c>
      <c r="CC21" s="57">
        <f t="shared" si="5"/>
        <v>0</v>
      </c>
      <c r="CD21" s="57">
        <f t="shared" si="5"/>
        <v>0</v>
      </c>
      <c r="CE21" s="57">
        <f t="shared" si="5"/>
        <v>0</v>
      </c>
      <c r="CF21" s="48">
        <f t="shared" si="5"/>
        <v>0</v>
      </c>
      <c r="CG21" s="48">
        <f t="shared" si="5"/>
        <v>0</v>
      </c>
      <c r="CH21" s="48">
        <f t="shared" si="5"/>
        <v>0</v>
      </c>
      <c r="CI21" s="48">
        <f t="shared" si="5"/>
        <v>0</v>
      </c>
      <c r="CJ21" s="48">
        <f t="shared" si="5"/>
        <v>0</v>
      </c>
      <c r="CK21" s="57">
        <f t="shared" si="5"/>
        <v>0</v>
      </c>
      <c r="CL21" s="57">
        <f t="shared" si="5"/>
        <v>0</v>
      </c>
      <c r="CM21" s="57">
        <f t="shared" si="5"/>
        <v>0</v>
      </c>
      <c r="CN21" s="48">
        <f t="shared" si="5"/>
        <v>0</v>
      </c>
      <c r="CO21" s="32"/>
    </row>
    <row r="22" spans="1:93" ht="25.5" x14ac:dyDescent="0.25">
      <c r="A22" s="32" t="s">
        <v>124</v>
      </c>
      <c r="B22" s="33" t="s">
        <v>125</v>
      </c>
      <c r="C22" s="32" t="s">
        <v>17</v>
      </c>
      <c r="D22" s="32"/>
      <c r="E22" s="48">
        <f t="shared" ref="E22" si="6">E64</f>
        <v>3.2800000000000002</v>
      </c>
      <c r="F22" s="48">
        <f t="shared" ref="F22:BQ22" si="7">F64</f>
        <v>0</v>
      </c>
      <c r="G22" s="48">
        <f t="shared" si="7"/>
        <v>1.877</v>
      </c>
      <c r="H22" s="48">
        <f t="shared" si="7"/>
        <v>0</v>
      </c>
      <c r="I22" s="57">
        <f t="shared" si="7"/>
        <v>461</v>
      </c>
      <c r="J22" s="57">
        <f t="shared" si="7"/>
        <v>0</v>
      </c>
      <c r="K22" s="57">
        <f t="shared" si="7"/>
        <v>0</v>
      </c>
      <c r="L22" s="48">
        <f t="shared" si="7"/>
        <v>0</v>
      </c>
      <c r="M22" s="48">
        <f t="shared" si="7"/>
        <v>0.41000000000000003</v>
      </c>
      <c r="N22" s="48">
        <f t="shared" si="7"/>
        <v>0</v>
      </c>
      <c r="O22" s="48">
        <f t="shared" si="7"/>
        <v>0</v>
      </c>
      <c r="P22" s="48">
        <f t="shared" si="7"/>
        <v>0</v>
      </c>
      <c r="Q22" s="57">
        <f t="shared" si="7"/>
        <v>0</v>
      </c>
      <c r="R22" s="57">
        <f t="shared" si="7"/>
        <v>0</v>
      </c>
      <c r="S22" s="57">
        <f t="shared" si="7"/>
        <v>0</v>
      </c>
      <c r="T22" s="48">
        <f t="shared" si="7"/>
        <v>0</v>
      </c>
      <c r="U22" s="48">
        <f t="shared" si="7"/>
        <v>1.46</v>
      </c>
      <c r="V22" s="48">
        <f t="shared" si="7"/>
        <v>0</v>
      </c>
      <c r="W22" s="48">
        <f t="shared" si="7"/>
        <v>0.47299999999999998</v>
      </c>
      <c r="X22" s="48">
        <f t="shared" si="7"/>
        <v>0</v>
      </c>
      <c r="Y22" s="57">
        <f t="shared" si="7"/>
        <v>184</v>
      </c>
      <c r="Z22" s="57">
        <f t="shared" si="7"/>
        <v>0</v>
      </c>
      <c r="AA22" s="57">
        <f t="shared" si="7"/>
        <v>0</v>
      </c>
      <c r="AB22" s="48">
        <f t="shared" si="7"/>
        <v>0</v>
      </c>
      <c r="AC22" s="48">
        <f t="shared" si="7"/>
        <v>0.81</v>
      </c>
      <c r="AD22" s="48">
        <f t="shared" si="7"/>
        <v>0</v>
      </c>
      <c r="AE22" s="48">
        <f t="shared" si="7"/>
        <v>1.25</v>
      </c>
      <c r="AF22" s="48">
        <f t="shared" si="7"/>
        <v>0</v>
      </c>
      <c r="AG22" s="57">
        <f t="shared" si="7"/>
        <v>203</v>
      </c>
      <c r="AH22" s="57">
        <f t="shared" si="7"/>
        <v>0</v>
      </c>
      <c r="AI22" s="57">
        <f t="shared" si="7"/>
        <v>0</v>
      </c>
      <c r="AJ22" s="48">
        <f t="shared" si="7"/>
        <v>0</v>
      </c>
      <c r="AK22" s="48">
        <f t="shared" si="7"/>
        <v>0.6</v>
      </c>
      <c r="AL22" s="48">
        <f t="shared" si="7"/>
        <v>0</v>
      </c>
      <c r="AM22" s="48">
        <f t="shared" si="7"/>
        <v>0.154</v>
      </c>
      <c r="AN22" s="48">
        <f t="shared" si="7"/>
        <v>0</v>
      </c>
      <c r="AO22" s="57">
        <f t="shared" si="7"/>
        <v>74</v>
      </c>
      <c r="AP22" s="57">
        <f t="shared" si="7"/>
        <v>0</v>
      </c>
      <c r="AQ22" s="57">
        <f t="shared" si="7"/>
        <v>0</v>
      </c>
      <c r="AR22" s="48">
        <f t="shared" si="7"/>
        <v>0</v>
      </c>
      <c r="AS22" s="48">
        <f t="shared" si="7"/>
        <v>3.2800000000000002</v>
      </c>
      <c r="AT22" s="48">
        <f t="shared" si="7"/>
        <v>0</v>
      </c>
      <c r="AU22" s="48">
        <f t="shared" si="7"/>
        <v>1.877</v>
      </c>
      <c r="AV22" s="48">
        <f t="shared" si="7"/>
        <v>0</v>
      </c>
      <c r="AW22" s="57">
        <f t="shared" si="7"/>
        <v>461</v>
      </c>
      <c r="AX22" s="57">
        <f t="shared" si="7"/>
        <v>0</v>
      </c>
      <c r="AY22" s="57">
        <f t="shared" si="7"/>
        <v>0</v>
      </c>
      <c r="AZ22" s="48">
        <f t="shared" si="7"/>
        <v>0</v>
      </c>
      <c r="BA22" s="48">
        <f t="shared" si="7"/>
        <v>0</v>
      </c>
      <c r="BB22" s="48">
        <f t="shared" si="7"/>
        <v>0</v>
      </c>
      <c r="BC22" s="48">
        <f t="shared" si="7"/>
        <v>0</v>
      </c>
      <c r="BD22" s="48">
        <f t="shared" si="7"/>
        <v>0</v>
      </c>
      <c r="BE22" s="57">
        <f t="shared" si="7"/>
        <v>0</v>
      </c>
      <c r="BF22" s="57">
        <f t="shared" si="7"/>
        <v>0</v>
      </c>
      <c r="BG22" s="57">
        <f t="shared" si="7"/>
        <v>0</v>
      </c>
      <c r="BH22" s="48">
        <f t="shared" si="7"/>
        <v>0</v>
      </c>
      <c r="BI22" s="48">
        <f t="shared" si="7"/>
        <v>3.12</v>
      </c>
      <c r="BJ22" s="48">
        <f t="shared" si="7"/>
        <v>0</v>
      </c>
      <c r="BK22" s="48">
        <f t="shared" si="7"/>
        <v>0.47299999999999998</v>
      </c>
      <c r="BL22" s="48">
        <f t="shared" si="7"/>
        <v>0</v>
      </c>
      <c r="BM22" s="57">
        <f t="shared" si="7"/>
        <v>153</v>
      </c>
      <c r="BN22" s="57">
        <f t="shared" si="7"/>
        <v>0</v>
      </c>
      <c r="BO22" s="57">
        <f t="shared" si="7"/>
        <v>0</v>
      </c>
      <c r="BP22" s="48">
        <f t="shared" si="7"/>
        <v>0</v>
      </c>
      <c r="BQ22" s="48">
        <f t="shared" si="7"/>
        <v>0.81</v>
      </c>
      <c r="BR22" s="48">
        <f t="shared" ref="BR22:CN22" si="8">BR64</f>
        <v>0</v>
      </c>
      <c r="BS22" s="48">
        <f t="shared" si="8"/>
        <v>0</v>
      </c>
      <c r="BT22" s="48">
        <f t="shared" si="8"/>
        <v>0</v>
      </c>
      <c r="BU22" s="57">
        <f t="shared" si="8"/>
        <v>154</v>
      </c>
      <c r="BV22" s="57">
        <f t="shared" si="8"/>
        <v>0</v>
      </c>
      <c r="BW22" s="57">
        <f t="shared" si="8"/>
        <v>0</v>
      </c>
      <c r="BX22" s="48">
        <f t="shared" si="8"/>
        <v>0</v>
      </c>
      <c r="BY22" s="48">
        <f t="shared" si="8"/>
        <v>0.6</v>
      </c>
      <c r="BZ22" s="48">
        <f t="shared" si="8"/>
        <v>0</v>
      </c>
      <c r="CA22" s="48">
        <f t="shared" si="8"/>
        <v>0.154</v>
      </c>
      <c r="CB22" s="48">
        <f t="shared" si="8"/>
        <v>0</v>
      </c>
      <c r="CC22" s="57">
        <f t="shared" si="8"/>
        <v>154</v>
      </c>
      <c r="CD22" s="57">
        <f t="shared" si="8"/>
        <v>0</v>
      </c>
      <c r="CE22" s="57">
        <f t="shared" si="8"/>
        <v>0</v>
      </c>
      <c r="CF22" s="48">
        <f t="shared" si="8"/>
        <v>0</v>
      </c>
      <c r="CG22" s="48">
        <f t="shared" si="8"/>
        <v>0</v>
      </c>
      <c r="CH22" s="48">
        <f t="shared" si="8"/>
        <v>0</v>
      </c>
      <c r="CI22" s="48">
        <f t="shared" si="8"/>
        <v>0</v>
      </c>
      <c r="CJ22" s="48">
        <f t="shared" si="8"/>
        <v>0</v>
      </c>
      <c r="CK22" s="57">
        <f t="shared" si="8"/>
        <v>0</v>
      </c>
      <c r="CL22" s="57">
        <f t="shared" si="8"/>
        <v>0</v>
      </c>
      <c r="CM22" s="57">
        <f t="shared" si="8"/>
        <v>0</v>
      </c>
      <c r="CN22" s="48">
        <f t="shared" si="8"/>
        <v>0</v>
      </c>
      <c r="CO22" s="32"/>
    </row>
    <row r="23" spans="1:93" ht="51.75" x14ac:dyDescent="0.25">
      <c r="A23" s="32" t="s">
        <v>126</v>
      </c>
      <c r="B23" s="34" t="s">
        <v>127</v>
      </c>
      <c r="C23" s="32" t="s">
        <v>17</v>
      </c>
      <c r="D23" s="32"/>
      <c r="E23" s="48">
        <f t="shared" ref="E23" si="9">E116</f>
        <v>0</v>
      </c>
      <c r="F23" s="48">
        <f t="shared" ref="F23:BQ23" si="10">F116</f>
        <v>0</v>
      </c>
      <c r="G23" s="48">
        <f t="shared" si="10"/>
        <v>0</v>
      </c>
      <c r="H23" s="48">
        <f t="shared" si="10"/>
        <v>0</v>
      </c>
      <c r="I23" s="57">
        <f t="shared" si="10"/>
        <v>0</v>
      </c>
      <c r="J23" s="57">
        <f t="shared" si="10"/>
        <v>0</v>
      </c>
      <c r="K23" s="57">
        <f t="shared" si="10"/>
        <v>0</v>
      </c>
      <c r="L23" s="48">
        <f t="shared" si="10"/>
        <v>0</v>
      </c>
      <c r="M23" s="48">
        <f t="shared" si="10"/>
        <v>0</v>
      </c>
      <c r="N23" s="48">
        <f t="shared" si="10"/>
        <v>0</v>
      </c>
      <c r="O23" s="48">
        <f t="shared" si="10"/>
        <v>0</v>
      </c>
      <c r="P23" s="48">
        <f t="shared" si="10"/>
        <v>0</v>
      </c>
      <c r="Q23" s="57">
        <f t="shared" si="10"/>
        <v>0</v>
      </c>
      <c r="R23" s="57">
        <f t="shared" si="10"/>
        <v>0</v>
      </c>
      <c r="S23" s="57">
        <f t="shared" si="10"/>
        <v>0</v>
      </c>
      <c r="T23" s="48">
        <f t="shared" si="10"/>
        <v>0</v>
      </c>
      <c r="U23" s="48">
        <f t="shared" si="10"/>
        <v>0</v>
      </c>
      <c r="V23" s="48">
        <f t="shared" si="10"/>
        <v>0</v>
      </c>
      <c r="W23" s="48">
        <f t="shared" si="10"/>
        <v>0</v>
      </c>
      <c r="X23" s="48">
        <f t="shared" si="10"/>
        <v>0</v>
      </c>
      <c r="Y23" s="57">
        <f t="shared" si="10"/>
        <v>0</v>
      </c>
      <c r="Z23" s="57">
        <f t="shared" si="10"/>
        <v>0</v>
      </c>
      <c r="AA23" s="57">
        <f t="shared" si="10"/>
        <v>0</v>
      </c>
      <c r="AB23" s="48">
        <f t="shared" si="10"/>
        <v>0</v>
      </c>
      <c r="AC23" s="48">
        <f t="shared" si="10"/>
        <v>0</v>
      </c>
      <c r="AD23" s="48">
        <f t="shared" si="10"/>
        <v>0</v>
      </c>
      <c r="AE23" s="48">
        <f t="shared" si="10"/>
        <v>0</v>
      </c>
      <c r="AF23" s="48">
        <f t="shared" si="10"/>
        <v>0</v>
      </c>
      <c r="AG23" s="57">
        <f t="shared" si="10"/>
        <v>0</v>
      </c>
      <c r="AH23" s="57">
        <f t="shared" si="10"/>
        <v>0</v>
      </c>
      <c r="AI23" s="57">
        <f t="shared" si="10"/>
        <v>0</v>
      </c>
      <c r="AJ23" s="48">
        <f t="shared" si="10"/>
        <v>0</v>
      </c>
      <c r="AK23" s="48">
        <f t="shared" si="10"/>
        <v>0</v>
      </c>
      <c r="AL23" s="48">
        <f t="shared" si="10"/>
        <v>0</v>
      </c>
      <c r="AM23" s="48">
        <f t="shared" si="10"/>
        <v>0</v>
      </c>
      <c r="AN23" s="48">
        <f t="shared" si="10"/>
        <v>0</v>
      </c>
      <c r="AO23" s="57">
        <f t="shared" si="10"/>
        <v>0</v>
      </c>
      <c r="AP23" s="57">
        <f t="shared" si="10"/>
        <v>0</v>
      </c>
      <c r="AQ23" s="57">
        <f t="shared" si="10"/>
        <v>0</v>
      </c>
      <c r="AR23" s="48">
        <f t="shared" si="10"/>
        <v>0</v>
      </c>
      <c r="AS23" s="48">
        <f t="shared" si="10"/>
        <v>0</v>
      </c>
      <c r="AT23" s="48">
        <f t="shared" si="10"/>
        <v>0</v>
      </c>
      <c r="AU23" s="48">
        <f t="shared" si="10"/>
        <v>0</v>
      </c>
      <c r="AV23" s="48">
        <f t="shared" si="10"/>
        <v>0</v>
      </c>
      <c r="AW23" s="57">
        <f t="shared" si="10"/>
        <v>0</v>
      </c>
      <c r="AX23" s="57">
        <f t="shared" si="10"/>
        <v>0</v>
      </c>
      <c r="AY23" s="57">
        <f t="shared" si="10"/>
        <v>0</v>
      </c>
      <c r="AZ23" s="48">
        <f t="shared" si="10"/>
        <v>0</v>
      </c>
      <c r="BA23" s="48">
        <f t="shared" si="10"/>
        <v>0</v>
      </c>
      <c r="BB23" s="48">
        <f t="shared" si="10"/>
        <v>0</v>
      </c>
      <c r="BC23" s="48">
        <f t="shared" si="10"/>
        <v>0</v>
      </c>
      <c r="BD23" s="48">
        <f t="shared" si="10"/>
        <v>0</v>
      </c>
      <c r="BE23" s="57">
        <f t="shared" si="10"/>
        <v>0</v>
      </c>
      <c r="BF23" s="57">
        <f t="shared" si="10"/>
        <v>0</v>
      </c>
      <c r="BG23" s="57">
        <f t="shared" si="10"/>
        <v>0</v>
      </c>
      <c r="BH23" s="48">
        <f t="shared" si="10"/>
        <v>0</v>
      </c>
      <c r="BI23" s="48">
        <f t="shared" si="10"/>
        <v>0</v>
      </c>
      <c r="BJ23" s="48">
        <f t="shared" si="10"/>
        <v>0</v>
      </c>
      <c r="BK23" s="48">
        <f t="shared" si="10"/>
        <v>0</v>
      </c>
      <c r="BL23" s="48">
        <f t="shared" si="10"/>
        <v>0</v>
      </c>
      <c r="BM23" s="57">
        <f t="shared" si="10"/>
        <v>0</v>
      </c>
      <c r="BN23" s="57">
        <f t="shared" si="10"/>
        <v>0</v>
      </c>
      <c r="BO23" s="57">
        <f t="shared" si="10"/>
        <v>0</v>
      </c>
      <c r="BP23" s="48">
        <f t="shared" si="10"/>
        <v>0</v>
      </c>
      <c r="BQ23" s="48">
        <f t="shared" si="10"/>
        <v>0</v>
      </c>
      <c r="BR23" s="48">
        <f t="shared" ref="BR23:CN23" si="11">BR116</f>
        <v>0</v>
      </c>
      <c r="BS23" s="48">
        <f t="shared" si="11"/>
        <v>0</v>
      </c>
      <c r="BT23" s="48">
        <f t="shared" si="11"/>
        <v>0</v>
      </c>
      <c r="BU23" s="57">
        <f t="shared" si="11"/>
        <v>0</v>
      </c>
      <c r="BV23" s="57">
        <f t="shared" si="11"/>
        <v>0</v>
      </c>
      <c r="BW23" s="57">
        <f t="shared" si="11"/>
        <v>0</v>
      </c>
      <c r="BX23" s="48">
        <f t="shared" si="11"/>
        <v>0</v>
      </c>
      <c r="BY23" s="48">
        <f t="shared" si="11"/>
        <v>0</v>
      </c>
      <c r="BZ23" s="48">
        <f t="shared" si="11"/>
        <v>0</v>
      </c>
      <c r="CA23" s="48">
        <f t="shared" si="11"/>
        <v>0</v>
      </c>
      <c r="CB23" s="48">
        <f t="shared" si="11"/>
        <v>0</v>
      </c>
      <c r="CC23" s="57">
        <f t="shared" si="11"/>
        <v>0</v>
      </c>
      <c r="CD23" s="57">
        <f t="shared" si="11"/>
        <v>0</v>
      </c>
      <c r="CE23" s="57">
        <f t="shared" si="11"/>
        <v>0</v>
      </c>
      <c r="CF23" s="48">
        <f t="shared" si="11"/>
        <v>0</v>
      </c>
      <c r="CG23" s="48">
        <f t="shared" si="11"/>
        <v>0</v>
      </c>
      <c r="CH23" s="48">
        <f t="shared" si="11"/>
        <v>0</v>
      </c>
      <c r="CI23" s="48">
        <f t="shared" si="11"/>
        <v>0</v>
      </c>
      <c r="CJ23" s="48">
        <f t="shared" si="11"/>
        <v>0</v>
      </c>
      <c r="CK23" s="57">
        <f t="shared" si="11"/>
        <v>0</v>
      </c>
      <c r="CL23" s="57">
        <f t="shared" si="11"/>
        <v>0</v>
      </c>
      <c r="CM23" s="57">
        <f t="shared" si="11"/>
        <v>0</v>
      </c>
      <c r="CN23" s="48">
        <f t="shared" si="11"/>
        <v>0</v>
      </c>
      <c r="CO23" s="32"/>
    </row>
    <row r="24" spans="1:93" ht="25.5" x14ac:dyDescent="0.25">
      <c r="A24" s="32" t="s">
        <v>128</v>
      </c>
      <c r="B24" s="33" t="s">
        <v>129</v>
      </c>
      <c r="C24" s="32" t="s">
        <v>17</v>
      </c>
      <c r="D24" s="32"/>
      <c r="E24" s="48">
        <f t="shared" ref="E24" si="12">E121</f>
        <v>0</v>
      </c>
      <c r="F24" s="48">
        <f t="shared" ref="F24:BQ24" si="13">F121</f>
        <v>0</v>
      </c>
      <c r="G24" s="48">
        <f t="shared" si="13"/>
        <v>0</v>
      </c>
      <c r="H24" s="48">
        <f t="shared" si="13"/>
        <v>0</v>
      </c>
      <c r="I24" s="57">
        <f t="shared" si="13"/>
        <v>0</v>
      </c>
      <c r="J24" s="57">
        <f t="shared" si="13"/>
        <v>0</v>
      </c>
      <c r="K24" s="57">
        <f t="shared" si="13"/>
        <v>0</v>
      </c>
      <c r="L24" s="48">
        <f t="shared" si="13"/>
        <v>0</v>
      </c>
      <c r="M24" s="48">
        <f t="shared" si="13"/>
        <v>0</v>
      </c>
      <c r="N24" s="48">
        <f t="shared" si="13"/>
        <v>0</v>
      </c>
      <c r="O24" s="48">
        <f t="shared" si="13"/>
        <v>0</v>
      </c>
      <c r="P24" s="48">
        <f t="shared" si="13"/>
        <v>0</v>
      </c>
      <c r="Q24" s="57">
        <f t="shared" si="13"/>
        <v>0</v>
      </c>
      <c r="R24" s="57">
        <f t="shared" si="13"/>
        <v>0</v>
      </c>
      <c r="S24" s="57">
        <f t="shared" si="13"/>
        <v>0</v>
      </c>
      <c r="T24" s="48">
        <f t="shared" si="13"/>
        <v>0</v>
      </c>
      <c r="U24" s="48">
        <f t="shared" si="13"/>
        <v>0</v>
      </c>
      <c r="V24" s="48">
        <f t="shared" si="13"/>
        <v>0</v>
      </c>
      <c r="W24" s="48">
        <f t="shared" si="13"/>
        <v>0</v>
      </c>
      <c r="X24" s="48">
        <f t="shared" si="13"/>
        <v>0</v>
      </c>
      <c r="Y24" s="57">
        <f t="shared" si="13"/>
        <v>0</v>
      </c>
      <c r="Z24" s="57">
        <f t="shared" si="13"/>
        <v>0</v>
      </c>
      <c r="AA24" s="57">
        <f t="shared" si="13"/>
        <v>0</v>
      </c>
      <c r="AB24" s="48">
        <f t="shared" si="13"/>
        <v>0</v>
      </c>
      <c r="AC24" s="48">
        <f t="shared" si="13"/>
        <v>0</v>
      </c>
      <c r="AD24" s="48">
        <f t="shared" si="13"/>
        <v>0</v>
      </c>
      <c r="AE24" s="48">
        <f t="shared" si="13"/>
        <v>0</v>
      </c>
      <c r="AF24" s="48">
        <f t="shared" si="13"/>
        <v>0</v>
      </c>
      <c r="AG24" s="57">
        <f t="shared" si="13"/>
        <v>0</v>
      </c>
      <c r="AH24" s="57">
        <f t="shared" si="13"/>
        <v>0</v>
      </c>
      <c r="AI24" s="57">
        <f t="shared" si="13"/>
        <v>0</v>
      </c>
      <c r="AJ24" s="48">
        <f t="shared" si="13"/>
        <v>0</v>
      </c>
      <c r="AK24" s="48">
        <f t="shared" si="13"/>
        <v>0</v>
      </c>
      <c r="AL24" s="48">
        <f t="shared" si="13"/>
        <v>0</v>
      </c>
      <c r="AM24" s="48">
        <f t="shared" si="13"/>
        <v>0</v>
      </c>
      <c r="AN24" s="48">
        <f t="shared" si="13"/>
        <v>0</v>
      </c>
      <c r="AO24" s="57">
        <f t="shared" si="13"/>
        <v>0</v>
      </c>
      <c r="AP24" s="57">
        <f t="shared" si="13"/>
        <v>0</v>
      </c>
      <c r="AQ24" s="57">
        <f t="shared" si="13"/>
        <v>0</v>
      </c>
      <c r="AR24" s="48">
        <f t="shared" si="13"/>
        <v>0</v>
      </c>
      <c r="AS24" s="48">
        <f t="shared" si="13"/>
        <v>0</v>
      </c>
      <c r="AT24" s="48">
        <f t="shared" si="13"/>
        <v>0</v>
      </c>
      <c r="AU24" s="48">
        <f t="shared" si="13"/>
        <v>0</v>
      </c>
      <c r="AV24" s="48">
        <f t="shared" si="13"/>
        <v>0</v>
      </c>
      <c r="AW24" s="57">
        <f t="shared" si="13"/>
        <v>0</v>
      </c>
      <c r="AX24" s="57">
        <f t="shared" si="13"/>
        <v>0</v>
      </c>
      <c r="AY24" s="57">
        <f t="shared" si="13"/>
        <v>0</v>
      </c>
      <c r="AZ24" s="48">
        <f t="shared" si="13"/>
        <v>0</v>
      </c>
      <c r="BA24" s="48">
        <f t="shared" si="13"/>
        <v>0</v>
      </c>
      <c r="BB24" s="48">
        <f t="shared" si="13"/>
        <v>0</v>
      </c>
      <c r="BC24" s="48">
        <f t="shared" si="13"/>
        <v>0</v>
      </c>
      <c r="BD24" s="48">
        <f t="shared" si="13"/>
        <v>0</v>
      </c>
      <c r="BE24" s="57">
        <f t="shared" si="13"/>
        <v>0</v>
      </c>
      <c r="BF24" s="57">
        <f t="shared" si="13"/>
        <v>0</v>
      </c>
      <c r="BG24" s="57">
        <f t="shared" si="13"/>
        <v>0</v>
      </c>
      <c r="BH24" s="48">
        <f t="shared" si="13"/>
        <v>0</v>
      </c>
      <c r="BI24" s="48">
        <f t="shared" si="13"/>
        <v>0</v>
      </c>
      <c r="BJ24" s="48">
        <f t="shared" si="13"/>
        <v>0</v>
      </c>
      <c r="BK24" s="48">
        <f t="shared" si="13"/>
        <v>0</v>
      </c>
      <c r="BL24" s="48">
        <f t="shared" si="13"/>
        <v>0</v>
      </c>
      <c r="BM24" s="57">
        <f t="shared" si="13"/>
        <v>0</v>
      </c>
      <c r="BN24" s="57">
        <f t="shared" si="13"/>
        <v>0</v>
      </c>
      <c r="BO24" s="57">
        <f t="shared" si="13"/>
        <v>0</v>
      </c>
      <c r="BP24" s="48">
        <f t="shared" si="13"/>
        <v>0</v>
      </c>
      <c r="BQ24" s="48">
        <f t="shared" si="13"/>
        <v>0</v>
      </c>
      <c r="BR24" s="48">
        <f t="shared" ref="BR24:CN24" si="14">BR121</f>
        <v>0</v>
      </c>
      <c r="BS24" s="48">
        <f t="shared" si="14"/>
        <v>0</v>
      </c>
      <c r="BT24" s="48">
        <f t="shared" si="14"/>
        <v>0</v>
      </c>
      <c r="BU24" s="57">
        <f t="shared" si="14"/>
        <v>0</v>
      </c>
      <c r="BV24" s="57">
        <f t="shared" si="14"/>
        <v>0</v>
      </c>
      <c r="BW24" s="57">
        <f t="shared" si="14"/>
        <v>0</v>
      </c>
      <c r="BX24" s="48">
        <f t="shared" si="14"/>
        <v>0</v>
      </c>
      <c r="BY24" s="48">
        <f t="shared" si="14"/>
        <v>0</v>
      </c>
      <c r="BZ24" s="48">
        <f t="shared" si="14"/>
        <v>0</v>
      </c>
      <c r="CA24" s="48">
        <f t="shared" si="14"/>
        <v>0</v>
      </c>
      <c r="CB24" s="48">
        <f t="shared" si="14"/>
        <v>0</v>
      </c>
      <c r="CC24" s="57">
        <f t="shared" si="14"/>
        <v>0</v>
      </c>
      <c r="CD24" s="57">
        <f t="shared" si="14"/>
        <v>0</v>
      </c>
      <c r="CE24" s="57">
        <f t="shared" si="14"/>
        <v>0</v>
      </c>
      <c r="CF24" s="48">
        <f t="shared" si="14"/>
        <v>0</v>
      </c>
      <c r="CG24" s="48">
        <f t="shared" si="14"/>
        <v>0</v>
      </c>
      <c r="CH24" s="48">
        <f t="shared" si="14"/>
        <v>0</v>
      </c>
      <c r="CI24" s="48">
        <f t="shared" si="14"/>
        <v>0</v>
      </c>
      <c r="CJ24" s="48">
        <f t="shared" si="14"/>
        <v>0</v>
      </c>
      <c r="CK24" s="57">
        <f t="shared" si="14"/>
        <v>0</v>
      </c>
      <c r="CL24" s="57">
        <f t="shared" si="14"/>
        <v>0</v>
      </c>
      <c r="CM24" s="57">
        <f t="shared" si="14"/>
        <v>0</v>
      </c>
      <c r="CN24" s="48">
        <f t="shared" si="14"/>
        <v>0</v>
      </c>
      <c r="CO24" s="32"/>
    </row>
    <row r="25" spans="1:93" ht="38.25" x14ac:dyDescent="0.25">
      <c r="A25" s="32" t="s">
        <v>130</v>
      </c>
      <c r="B25" s="33" t="s">
        <v>131</v>
      </c>
      <c r="C25" s="32" t="s">
        <v>17</v>
      </c>
      <c r="D25" s="32"/>
      <c r="E25" s="48">
        <f t="shared" ref="E25" si="15">E129</f>
        <v>0</v>
      </c>
      <c r="F25" s="48">
        <f t="shared" ref="F25:BQ25" si="16">F129</f>
        <v>0</v>
      </c>
      <c r="G25" s="48">
        <f t="shared" si="16"/>
        <v>0</v>
      </c>
      <c r="H25" s="48">
        <f t="shared" si="16"/>
        <v>0</v>
      </c>
      <c r="I25" s="57">
        <f t="shared" si="16"/>
        <v>0</v>
      </c>
      <c r="J25" s="57">
        <f t="shared" si="16"/>
        <v>0</v>
      </c>
      <c r="K25" s="57">
        <f t="shared" si="16"/>
        <v>0</v>
      </c>
      <c r="L25" s="48">
        <f t="shared" si="16"/>
        <v>0</v>
      </c>
      <c r="M25" s="48">
        <f t="shared" si="16"/>
        <v>0</v>
      </c>
      <c r="N25" s="48">
        <f t="shared" si="16"/>
        <v>0</v>
      </c>
      <c r="O25" s="48">
        <f t="shared" si="16"/>
        <v>0</v>
      </c>
      <c r="P25" s="48">
        <f t="shared" si="16"/>
        <v>0</v>
      </c>
      <c r="Q25" s="57">
        <f t="shared" si="16"/>
        <v>0</v>
      </c>
      <c r="R25" s="57">
        <f t="shared" si="16"/>
        <v>0</v>
      </c>
      <c r="S25" s="57">
        <f t="shared" si="16"/>
        <v>0</v>
      </c>
      <c r="T25" s="48">
        <f t="shared" si="16"/>
        <v>0</v>
      </c>
      <c r="U25" s="48">
        <f t="shared" si="16"/>
        <v>0</v>
      </c>
      <c r="V25" s="48">
        <f t="shared" si="16"/>
        <v>0</v>
      </c>
      <c r="W25" s="48">
        <f t="shared" si="16"/>
        <v>0</v>
      </c>
      <c r="X25" s="48">
        <f t="shared" si="16"/>
        <v>0</v>
      </c>
      <c r="Y25" s="57">
        <f t="shared" si="16"/>
        <v>0</v>
      </c>
      <c r="Z25" s="57">
        <f t="shared" si="16"/>
        <v>0</v>
      </c>
      <c r="AA25" s="57">
        <f t="shared" si="16"/>
        <v>0</v>
      </c>
      <c r="AB25" s="48">
        <f t="shared" si="16"/>
        <v>0</v>
      </c>
      <c r="AC25" s="48">
        <f t="shared" si="16"/>
        <v>0</v>
      </c>
      <c r="AD25" s="48">
        <f t="shared" si="16"/>
        <v>0</v>
      </c>
      <c r="AE25" s="48">
        <f t="shared" si="16"/>
        <v>0</v>
      </c>
      <c r="AF25" s="48">
        <f t="shared" si="16"/>
        <v>0</v>
      </c>
      <c r="AG25" s="57">
        <f t="shared" si="16"/>
        <v>0</v>
      </c>
      <c r="AH25" s="57">
        <f t="shared" si="16"/>
        <v>0</v>
      </c>
      <c r="AI25" s="57">
        <f t="shared" si="16"/>
        <v>0</v>
      </c>
      <c r="AJ25" s="48">
        <f t="shared" si="16"/>
        <v>0</v>
      </c>
      <c r="AK25" s="48">
        <f t="shared" si="16"/>
        <v>0</v>
      </c>
      <c r="AL25" s="48">
        <f t="shared" si="16"/>
        <v>0</v>
      </c>
      <c r="AM25" s="48">
        <f t="shared" si="16"/>
        <v>0</v>
      </c>
      <c r="AN25" s="48">
        <f t="shared" si="16"/>
        <v>0</v>
      </c>
      <c r="AO25" s="57">
        <f t="shared" si="16"/>
        <v>0</v>
      </c>
      <c r="AP25" s="57">
        <f t="shared" si="16"/>
        <v>0</v>
      </c>
      <c r="AQ25" s="57">
        <f t="shared" si="16"/>
        <v>0</v>
      </c>
      <c r="AR25" s="48">
        <f t="shared" si="16"/>
        <v>0</v>
      </c>
      <c r="AS25" s="48">
        <f t="shared" si="16"/>
        <v>0</v>
      </c>
      <c r="AT25" s="48">
        <f t="shared" si="16"/>
        <v>0</v>
      </c>
      <c r="AU25" s="48">
        <f t="shared" si="16"/>
        <v>0</v>
      </c>
      <c r="AV25" s="48">
        <f t="shared" si="16"/>
        <v>0</v>
      </c>
      <c r="AW25" s="57">
        <f t="shared" si="16"/>
        <v>0</v>
      </c>
      <c r="AX25" s="57">
        <f t="shared" si="16"/>
        <v>0</v>
      </c>
      <c r="AY25" s="57">
        <f t="shared" si="16"/>
        <v>0</v>
      </c>
      <c r="AZ25" s="48">
        <f t="shared" si="16"/>
        <v>0</v>
      </c>
      <c r="BA25" s="48">
        <f t="shared" si="16"/>
        <v>0</v>
      </c>
      <c r="BB25" s="48">
        <f t="shared" si="16"/>
        <v>0</v>
      </c>
      <c r="BC25" s="48">
        <f t="shared" si="16"/>
        <v>0</v>
      </c>
      <c r="BD25" s="48">
        <f t="shared" si="16"/>
        <v>0</v>
      </c>
      <c r="BE25" s="57">
        <f t="shared" si="16"/>
        <v>0</v>
      </c>
      <c r="BF25" s="57">
        <f t="shared" si="16"/>
        <v>0</v>
      </c>
      <c r="BG25" s="57">
        <f t="shared" si="16"/>
        <v>0</v>
      </c>
      <c r="BH25" s="48">
        <f t="shared" si="16"/>
        <v>0</v>
      </c>
      <c r="BI25" s="48">
        <f t="shared" si="16"/>
        <v>0</v>
      </c>
      <c r="BJ25" s="48">
        <f t="shared" si="16"/>
        <v>0</v>
      </c>
      <c r="BK25" s="48">
        <f t="shared" si="16"/>
        <v>0</v>
      </c>
      <c r="BL25" s="48">
        <f t="shared" si="16"/>
        <v>0</v>
      </c>
      <c r="BM25" s="57">
        <f t="shared" si="16"/>
        <v>0</v>
      </c>
      <c r="BN25" s="57">
        <f t="shared" si="16"/>
        <v>0</v>
      </c>
      <c r="BO25" s="57">
        <f t="shared" si="16"/>
        <v>0</v>
      </c>
      <c r="BP25" s="48">
        <f t="shared" si="16"/>
        <v>0</v>
      </c>
      <c r="BQ25" s="48">
        <f t="shared" si="16"/>
        <v>0</v>
      </c>
      <c r="BR25" s="48">
        <f t="shared" ref="BR25:CN25" si="17">BR129</f>
        <v>0</v>
      </c>
      <c r="BS25" s="48">
        <f t="shared" si="17"/>
        <v>0</v>
      </c>
      <c r="BT25" s="48">
        <f t="shared" si="17"/>
        <v>0</v>
      </c>
      <c r="BU25" s="57">
        <f t="shared" si="17"/>
        <v>0</v>
      </c>
      <c r="BV25" s="57">
        <f t="shared" si="17"/>
        <v>0</v>
      </c>
      <c r="BW25" s="57">
        <f t="shared" si="17"/>
        <v>0</v>
      </c>
      <c r="BX25" s="48">
        <f t="shared" si="17"/>
        <v>0</v>
      </c>
      <c r="BY25" s="48">
        <f t="shared" si="17"/>
        <v>0</v>
      </c>
      <c r="BZ25" s="48">
        <f t="shared" si="17"/>
        <v>0</v>
      </c>
      <c r="CA25" s="48">
        <f t="shared" si="17"/>
        <v>0</v>
      </c>
      <c r="CB25" s="48">
        <f t="shared" si="17"/>
        <v>0</v>
      </c>
      <c r="CC25" s="57">
        <f t="shared" si="17"/>
        <v>0</v>
      </c>
      <c r="CD25" s="57">
        <f t="shared" si="17"/>
        <v>0</v>
      </c>
      <c r="CE25" s="57">
        <f t="shared" si="17"/>
        <v>0</v>
      </c>
      <c r="CF25" s="48">
        <f t="shared" si="17"/>
        <v>0</v>
      </c>
      <c r="CG25" s="48">
        <f t="shared" si="17"/>
        <v>0</v>
      </c>
      <c r="CH25" s="48">
        <f t="shared" si="17"/>
        <v>0</v>
      </c>
      <c r="CI25" s="48">
        <f t="shared" si="17"/>
        <v>0</v>
      </c>
      <c r="CJ25" s="48">
        <f t="shared" si="17"/>
        <v>0</v>
      </c>
      <c r="CK25" s="57">
        <f t="shared" si="17"/>
        <v>0</v>
      </c>
      <c r="CL25" s="57">
        <f t="shared" si="17"/>
        <v>0</v>
      </c>
      <c r="CM25" s="57">
        <f t="shared" si="17"/>
        <v>0</v>
      </c>
      <c r="CN25" s="48">
        <f t="shared" si="17"/>
        <v>0</v>
      </c>
      <c r="CO25" s="32"/>
    </row>
    <row r="26" spans="1:93" ht="26.25" x14ac:dyDescent="0.25">
      <c r="A26" s="32" t="s">
        <v>132</v>
      </c>
      <c r="B26" s="34" t="s">
        <v>133</v>
      </c>
      <c r="C26" s="32" t="s">
        <v>17</v>
      </c>
      <c r="D26" s="32"/>
      <c r="E26" s="48">
        <f t="shared" ref="E26" si="18">E131</f>
        <v>0</v>
      </c>
      <c r="F26" s="48">
        <f t="shared" ref="F26:BQ26" si="19">F131</f>
        <v>0</v>
      </c>
      <c r="G26" s="48">
        <f t="shared" si="19"/>
        <v>0</v>
      </c>
      <c r="H26" s="48">
        <f t="shared" si="19"/>
        <v>0</v>
      </c>
      <c r="I26" s="57">
        <f t="shared" si="19"/>
        <v>0</v>
      </c>
      <c r="J26" s="57">
        <f t="shared" si="19"/>
        <v>0</v>
      </c>
      <c r="K26" s="57">
        <f t="shared" si="19"/>
        <v>0</v>
      </c>
      <c r="L26" s="48">
        <f t="shared" si="19"/>
        <v>0</v>
      </c>
      <c r="M26" s="48">
        <f t="shared" si="19"/>
        <v>0</v>
      </c>
      <c r="N26" s="48">
        <f t="shared" si="19"/>
        <v>0</v>
      </c>
      <c r="O26" s="48">
        <f t="shared" si="19"/>
        <v>0</v>
      </c>
      <c r="P26" s="48">
        <f t="shared" si="19"/>
        <v>0</v>
      </c>
      <c r="Q26" s="57">
        <f t="shared" si="19"/>
        <v>0</v>
      </c>
      <c r="R26" s="57">
        <f t="shared" si="19"/>
        <v>0</v>
      </c>
      <c r="S26" s="57">
        <f t="shared" si="19"/>
        <v>0</v>
      </c>
      <c r="T26" s="48">
        <f t="shared" si="19"/>
        <v>0</v>
      </c>
      <c r="U26" s="48">
        <f t="shared" si="19"/>
        <v>0</v>
      </c>
      <c r="V26" s="48">
        <f t="shared" si="19"/>
        <v>0</v>
      </c>
      <c r="W26" s="48">
        <f t="shared" si="19"/>
        <v>0</v>
      </c>
      <c r="X26" s="48">
        <f t="shared" si="19"/>
        <v>0</v>
      </c>
      <c r="Y26" s="57">
        <f t="shared" si="19"/>
        <v>0</v>
      </c>
      <c r="Z26" s="57">
        <f t="shared" si="19"/>
        <v>0</v>
      </c>
      <c r="AA26" s="57">
        <f t="shared" si="19"/>
        <v>0</v>
      </c>
      <c r="AB26" s="48">
        <f t="shared" si="19"/>
        <v>0</v>
      </c>
      <c r="AC26" s="48">
        <f t="shared" si="19"/>
        <v>0</v>
      </c>
      <c r="AD26" s="48">
        <f t="shared" si="19"/>
        <v>0</v>
      </c>
      <c r="AE26" s="48">
        <f t="shared" si="19"/>
        <v>0</v>
      </c>
      <c r="AF26" s="48">
        <f t="shared" si="19"/>
        <v>0</v>
      </c>
      <c r="AG26" s="57">
        <f t="shared" si="19"/>
        <v>0</v>
      </c>
      <c r="AH26" s="57">
        <f t="shared" si="19"/>
        <v>0</v>
      </c>
      <c r="AI26" s="57">
        <f t="shared" si="19"/>
        <v>0</v>
      </c>
      <c r="AJ26" s="48">
        <f t="shared" si="19"/>
        <v>0</v>
      </c>
      <c r="AK26" s="48">
        <f t="shared" si="19"/>
        <v>0</v>
      </c>
      <c r="AL26" s="48">
        <f t="shared" si="19"/>
        <v>0</v>
      </c>
      <c r="AM26" s="48">
        <f t="shared" si="19"/>
        <v>0</v>
      </c>
      <c r="AN26" s="48">
        <f t="shared" si="19"/>
        <v>0</v>
      </c>
      <c r="AO26" s="57">
        <f t="shared" si="19"/>
        <v>0</v>
      </c>
      <c r="AP26" s="57">
        <f t="shared" si="19"/>
        <v>0</v>
      </c>
      <c r="AQ26" s="57">
        <f t="shared" si="19"/>
        <v>0</v>
      </c>
      <c r="AR26" s="48">
        <f t="shared" si="19"/>
        <v>0</v>
      </c>
      <c r="AS26" s="48">
        <f t="shared" si="19"/>
        <v>0</v>
      </c>
      <c r="AT26" s="48">
        <f t="shared" si="19"/>
        <v>0</v>
      </c>
      <c r="AU26" s="48">
        <f t="shared" si="19"/>
        <v>0</v>
      </c>
      <c r="AV26" s="48">
        <f t="shared" si="19"/>
        <v>0</v>
      </c>
      <c r="AW26" s="57">
        <f t="shared" si="19"/>
        <v>0</v>
      </c>
      <c r="AX26" s="57">
        <f t="shared" si="19"/>
        <v>0</v>
      </c>
      <c r="AY26" s="57">
        <f t="shared" si="19"/>
        <v>0</v>
      </c>
      <c r="AZ26" s="48">
        <f t="shared" si="19"/>
        <v>0</v>
      </c>
      <c r="BA26" s="48">
        <f t="shared" si="19"/>
        <v>0</v>
      </c>
      <c r="BB26" s="48">
        <f t="shared" si="19"/>
        <v>0</v>
      </c>
      <c r="BC26" s="48">
        <f t="shared" si="19"/>
        <v>0</v>
      </c>
      <c r="BD26" s="48">
        <f t="shared" si="19"/>
        <v>0</v>
      </c>
      <c r="BE26" s="57">
        <f t="shared" si="19"/>
        <v>0</v>
      </c>
      <c r="BF26" s="57">
        <f t="shared" si="19"/>
        <v>0</v>
      </c>
      <c r="BG26" s="57">
        <f t="shared" si="19"/>
        <v>0</v>
      </c>
      <c r="BH26" s="48">
        <f t="shared" si="19"/>
        <v>0</v>
      </c>
      <c r="BI26" s="48">
        <f t="shared" si="19"/>
        <v>0</v>
      </c>
      <c r="BJ26" s="48">
        <f t="shared" si="19"/>
        <v>0</v>
      </c>
      <c r="BK26" s="48">
        <f t="shared" si="19"/>
        <v>0</v>
      </c>
      <c r="BL26" s="48">
        <f t="shared" si="19"/>
        <v>0</v>
      </c>
      <c r="BM26" s="57">
        <f t="shared" si="19"/>
        <v>0</v>
      </c>
      <c r="BN26" s="57">
        <f t="shared" si="19"/>
        <v>0</v>
      </c>
      <c r="BO26" s="57">
        <f t="shared" si="19"/>
        <v>0</v>
      </c>
      <c r="BP26" s="48">
        <f t="shared" si="19"/>
        <v>0</v>
      </c>
      <c r="BQ26" s="48">
        <f t="shared" si="19"/>
        <v>0</v>
      </c>
      <c r="BR26" s="48">
        <f t="shared" ref="BR26:CN26" si="20">BR131</f>
        <v>0</v>
      </c>
      <c r="BS26" s="48">
        <f t="shared" si="20"/>
        <v>0</v>
      </c>
      <c r="BT26" s="48">
        <f t="shared" si="20"/>
        <v>0</v>
      </c>
      <c r="BU26" s="57">
        <f t="shared" si="20"/>
        <v>0</v>
      </c>
      <c r="BV26" s="57">
        <f t="shared" si="20"/>
        <v>0</v>
      </c>
      <c r="BW26" s="57">
        <f t="shared" si="20"/>
        <v>0</v>
      </c>
      <c r="BX26" s="48">
        <f t="shared" si="20"/>
        <v>0</v>
      </c>
      <c r="BY26" s="48">
        <f t="shared" si="20"/>
        <v>0</v>
      </c>
      <c r="BZ26" s="48">
        <f t="shared" si="20"/>
        <v>0</v>
      </c>
      <c r="CA26" s="48">
        <f t="shared" si="20"/>
        <v>0</v>
      </c>
      <c r="CB26" s="48">
        <f t="shared" si="20"/>
        <v>0</v>
      </c>
      <c r="CC26" s="57">
        <f t="shared" si="20"/>
        <v>0</v>
      </c>
      <c r="CD26" s="57">
        <f t="shared" si="20"/>
        <v>0</v>
      </c>
      <c r="CE26" s="57">
        <f t="shared" si="20"/>
        <v>0</v>
      </c>
      <c r="CF26" s="48">
        <f t="shared" si="20"/>
        <v>0</v>
      </c>
      <c r="CG26" s="48">
        <f t="shared" si="20"/>
        <v>0</v>
      </c>
      <c r="CH26" s="48">
        <f t="shared" si="20"/>
        <v>0</v>
      </c>
      <c r="CI26" s="48">
        <f t="shared" si="20"/>
        <v>0</v>
      </c>
      <c r="CJ26" s="48">
        <f t="shared" si="20"/>
        <v>0</v>
      </c>
      <c r="CK26" s="57">
        <f t="shared" si="20"/>
        <v>0</v>
      </c>
      <c r="CL26" s="57">
        <f t="shared" si="20"/>
        <v>0</v>
      </c>
      <c r="CM26" s="57">
        <f t="shared" si="20"/>
        <v>0</v>
      </c>
      <c r="CN26" s="48">
        <f t="shared" si="20"/>
        <v>0</v>
      </c>
      <c r="CO26" s="32"/>
    </row>
    <row r="27" spans="1:93" x14ac:dyDescent="0.25">
      <c r="A27" s="35"/>
      <c r="B27" s="36"/>
      <c r="C27" s="35"/>
      <c r="D27" s="35"/>
      <c r="E27" s="49"/>
      <c r="F27" s="49"/>
      <c r="G27" s="49"/>
      <c r="H27" s="49"/>
      <c r="I27" s="58"/>
      <c r="J27" s="58"/>
      <c r="K27" s="58"/>
      <c r="L27" s="49"/>
      <c r="M27" s="49"/>
      <c r="N27" s="49"/>
      <c r="O27" s="49"/>
      <c r="P27" s="49"/>
      <c r="Q27" s="58"/>
      <c r="R27" s="58"/>
      <c r="S27" s="58"/>
      <c r="T27" s="49"/>
      <c r="U27" s="49"/>
      <c r="V27" s="49"/>
      <c r="W27" s="49"/>
      <c r="X27" s="49"/>
      <c r="Y27" s="58"/>
      <c r="Z27" s="58"/>
      <c r="AA27" s="58"/>
      <c r="AB27" s="49"/>
      <c r="AC27" s="49"/>
      <c r="AD27" s="49"/>
      <c r="AE27" s="49"/>
      <c r="AF27" s="49"/>
      <c r="AG27" s="58"/>
      <c r="AH27" s="58"/>
      <c r="AI27" s="58"/>
      <c r="AJ27" s="49"/>
      <c r="AK27" s="49"/>
      <c r="AL27" s="49"/>
      <c r="AM27" s="49"/>
      <c r="AN27" s="49"/>
      <c r="AO27" s="58"/>
      <c r="AP27" s="58"/>
      <c r="AQ27" s="58"/>
      <c r="AR27" s="49"/>
      <c r="AS27" s="49"/>
      <c r="AT27" s="49"/>
      <c r="AU27" s="49"/>
      <c r="AV27" s="49"/>
      <c r="AW27" s="58"/>
      <c r="AX27" s="58"/>
      <c r="AY27" s="58"/>
      <c r="AZ27" s="49"/>
      <c r="BA27" s="49"/>
      <c r="BB27" s="49"/>
      <c r="BC27" s="49"/>
      <c r="BD27" s="49"/>
      <c r="BE27" s="58"/>
      <c r="BF27" s="58"/>
      <c r="BG27" s="58"/>
      <c r="BH27" s="49"/>
      <c r="BI27" s="49"/>
      <c r="BJ27" s="49"/>
      <c r="BK27" s="49"/>
      <c r="BL27" s="49"/>
      <c r="BM27" s="58"/>
      <c r="BN27" s="58"/>
      <c r="BO27" s="58"/>
      <c r="BP27" s="49"/>
      <c r="BQ27" s="49"/>
      <c r="BR27" s="49"/>
      <c r="BS27" s="49"/>
      <c r="BT27" s="49"/>
      <c r="BU27" s="58"/>
      <c r="BV27" s="58"/>
      <c r="BW27" s="58"/>
      <c r="BX27" s="49"/>
      <c r="BY27" s="49"/>
      <c r="BZ27" s="49"/>
      <c r="CA27" s="49"/>
      <c r="CB27" s="49"/>
      <c r="CC27" s="58"/>
      <c r="CD27" s="58"/>
      <c r="CE27" s="58"/>
      <c r="CF27" s="49"/>
      <c r="CG27" s="49"/>
      <c r="CH27" s="49"/>
      <c r="CI27" s="49"/>
      <c r="CJ27" s="49"/>
      <c r="CK27" s="58"/>
      <c r="CL27" s="58"/>
      <c r="CM27" s="58"/>
      <c r="CN27" s="49"/>
      <c r="CO27" s="35"/>
    </row>
    <row r="28" spans="1:93" x14ac:dyDescent="0.25">
      <c r="A28" s="32" t="s">
        <v>134</v>
      </c>
      <c r="B28" s="33" t="s">
        <v>135</v>
      </c>
      <c r="C28" s="32" t="s">
        <v>17</v>
      </c>
      <c r="D28" s="32"/>
      <c r="E28" s="48"/>
      <c r="F28" s="48"/>
      <c r="G28" s="48"/>
      <c r="H28" s="48"/>
      <c r="I28" s="57"/>
      <c r="J28" s="57"/>
      <c r="K28" s="57"/>
      <c r="L28" s="48"/>
      <c r="M28" s="48"/>
      <c r="N28" s="48"/>
      <c r="O28" s="48"/>
      <c r="P28" s="48"/>
      <c r="Q28" s="57"/>
      <c r="R28" s="57"/>
      <c r="S28" s="57"/>
      <c r="T28" s="48"/>
      <c r="U28" s="48"/>
      <c r="V28" s="48"/>
      <c r="W28" s="48"/>
      <c r="X28" s="48"/>
      <c r="Y28" s="57"/>
      <c r="Z28" s="57"/>
      <c r="AA28" s="57"/>
      <c r="AB28" s="48"/>
      <c r="AC28" s="48"/>
      <c r="AD28" s="48"/>
      <c r="AE28" s="48"/>
      <c r="AF28" s="48"/>
      <c r="AG28" s="57"/>
      <c r="AH28" s="57"/>
      <c r="AI28" s="57"/>
      <c r="AJ28" s="48"/>
      <c r="AK28" s="48"/>
      <c r="AL28" s="48"/>
      <c r="AM28" s="48"/>
      <c r="AN28" s="48"/>
      <c r="AO28" s="57"/>
      <c r="AP28" s="57"/>
      <c r="AQ28" s="57"/>
      <c r="AR28" s="48"/>
      <c r="AS28" s="48"/>
      <c r="AT28" s="48"/>
      <c r="AU28" s="48"/>
      <c r="AV28" s="48"/>
      <c r="AW28" s="57"/>
      <c r="AX28" s="57"/>
      <c r="AY28" s="57"/>
      <c r="AZ28" s="48"/>
      <c r="BA28" s="48"/>
      <c r="BB28" s="48"/>
      <c r="BC28" s="48"/>
      <c r="BD28" s="48"/>
      <c r="BE28" s="57"/>
      <c r="BF28" s="57"/>
      <c r="BG28" s="57"/>
      <c r="BH28" s="48"/>
      <c r="BI28" s="48"/>
      <c r="BJ28" s="48"/>
      <c r="BK28" s="48"/>
      <c r="BL28" s="48"/>
      <c r="BM28" s="57"/>
      <c r="BN28" s="57"/>
      <c r="BO28" s="57"/>
      <c r="BP28" s="48"/>
      <c r="BQ28" s="48"/>
      <c r="BR28" s="48"/>
      <c r="BS28" s="48"/>
      <c r="BT28" s="48"/>
      <c r="BU28" s="57"/>
      <c r="BV28" s="57"/>
      <c r="BW28" s="57"/>
      <c r="BX28" s="48"/>
      <c r="BY28" s="48"/>
      <c r="BZ28" s="48"/>
      <c r="CA28" s="48"/>
      <c r="CB28" s="48"/>
      <c r="CC28" s="57"/>
      <c r="CD28" s="57"/>
      <c r="CE28" s="57"/>
      <c r="CF28" s="48"/>
      <c r="CG28" s="48"/>
      <c r="CH28" s="48"/>
      <c r="CI28" s="48"/>
      <c r="CJ28" s="48"/>
      <c r="CK28" s="57"/>
      <c r="CL28" s="57"/>
      <c r="CM28" s="57"/>
      <c r="CN28" s="48"/>
      <c r="CO28" s="32"/>
    </row>
    <row r="29" spans="1:93" ht="25.5" x14ac:dyDescent="0.25">
      <c r="A29" s="32" t="s">
        <v>18</v>
      </c>
      <c r="B29" s="33" t="s">
        <v>136</v>
      </c>
      <c r="C29" s="32" t="s">
        <v>17</v>
      </c>
      <c r="D29" s="32"/>
      <c r="E29" s="48">
        <f t="shared" ref="E29:AJ29" si="21">E30+E39+E44+E59</f>
        <v>0</v>
      </c>
      <c r="F29" s="48">
        <f t="shared" si="21"/>
        <v>0</v>
      </c>
      <c r="G29" s="48">
        <f t="shared" si="21"/>
        <v>0</v>
      </c>
      <c r="H29" s="48">
        <f t="shared" si="21"/>
        <v>0</v>
      </c>
      <c r="I29" s="57">
        <f t="shared" si="21"/>
        <v>0</v>
      </c>
      <c r="J29" s="57">
        <f t="shared" si="21"/>
        <v>0</v>
      </c>
      <c r="K29" s="57">
        <f t="shared" si="21"/>
        <v>0</v>
      </c>
      <c r="L29" s="48">
        <f t="shared" si="21"/>
        <v>0</v>
      </c>
      <c r="M29" s="48">
        <f t="shared" si="21"/>
        <v>0</v>
      </c>
      <c r="N29" s="48">
        <f t="shared" si="21"/>
        <v>0</v>
      </c>
      <c r="O29" s="48">
        <f t="shared" si="21"/>
        <v>0</v>
      </c>
      <c r="P29" s="48">
        <f t="shared" si="21"/>
        <v>0</v>
      </c>
      <c r="Q29" s="57">
        <f t="shared" si="21"/>
        <v>0</v>
      </c>
      <c r="R29" s="57">
        <f t="shared" si="21"/>
        <v>0</v>
      </c>
      <c r="S29" s="57">
        <f t="shared" si="21"/>
        <v>0</v>
      </c>
      <c r="T29" s="48">
        <f t="shared" si="21"/>
        <v>0</v>
      </c>
      <c r="U29" s="48">
        <f t="shared" si="21"/>
        <v>0</v>
      </c>
      <c r="V29" s="48">
        <f t="shared" si="21"/>
        <v>0</v>
      </c>
      <c r="W29" s="48">
        <f t="shared" si="21"/>
        <v>0</v>
      </c>
      <c r="X29" s="48">
        <f t="shared" si="21"/>
        <v>0</v>
      </c>
      <c r="Y29" s="57">
        <f t="shared" si="21"/>
        <v>0</v>
      </c>
      <c r="Z29" s="57">
        <f t="shared" si="21"/>
        <v>0</v>
      </c>
      <c r="AA29" s="57">
        <f t="shared" si="21"/>
        <v>0</v>
      </c>
      <c r="AB29" s="48">
        <f t="shared" si="21"/>
        <v>0</v>
      </c>
      <c r="AC29" s="48">
        <f t="shared" si="21"/>
        <v>0</v>
      </c>
      <c r="AD29" s="48">
        <f t="shared" si="21"/>
        <v>0</v>
      </c>
      <c r="AE29" s="48">
        <f t="shared" si="21"/>
        <v>0</v>
      </c>
      <c r="AF29" s="48">
        <f t="shared" si="21"/>
        <v>0</v>
      </c>
      <c r="AG29" s="57">
        <f t="shared" si="21"/>
        <v>0</v>
      </c>
      <c r="AH29" s="57">
        <f t="shared" si="21"/>
        <v>0</v>
      </c>
      <c r="AI29" s="57">
        <f t="shared" si="21"/>
        <v>0</v>
      </c>
      <c r="AJ29" s="48">
        <f t="shared" si="21"/>
        <v>0</v>
      </c>
      <c r="AK29" s="48">
        <f t="shared" ref="AK29:BP29" si="22">AK30+AK39+AK44+AK59</f>
        <v>0</v>
      </c>
      <c r="AL29" s="48">
        <f t="shared" si="22"/>
        <v>0</v>
      </c>
      <c r="AM29" s="48">
        <f t="shared" si="22"/>
        <v>0</v>
      </c>
      <c r="AN29" s="48">
        <f t="shared" si="22"/>
        <v>0</v>
      </c>
      <c r="AO29" s="57">
        <f t="shared" si="22"/>
        <v>0</v>
      </c>
      <c r="AP29" s="57">
        <f t="shared" si="22"/>
        <v>0</v>
      </c>
      <c r="AQ29" s="57">
        <f t="shared" si="22"/>
        <v>0</v>
      </c>
      <c r="AR29" s="48">
        <f t="shared" si="22"/>
        <v>0</v>
      </c>
      <c r="AS29" s="48">
        <f t="shared" si="22"/>
        <v>0</v>
      </c>
      <c r="AT29" s="48">
        <f t="shared" si="22"/>
        <v>0</v>
      </c>
      <c r="AU29" s="48">
        <f t="shared" si="22"/>
        <v>0</v>
      </c>
      <c r="AV29" s="48">
        <f t="shared" si="22"/>
        <v>0</v>
      </c>
      <c r="AW29" s="57">
        <f t="shared" si="22"/>
        <v>0</v>
      </c>
      <c r="AX29" s="57">
        <f t="shared" si="22"/>
        <v>0</v>
      </c>
      <c r="AY29" s="57">
        <f t="shared" si="22"/>
        <v>0</v>
      </c>
      <c r="AZ29" s="48">
        <f t="shared" si="22"/>
        <v>0</v>
      </c>
      <c r="BA29" s="48">
        <f t="shared" si="22"/>
        <v>0</v>
      </c>
      <c r="BB29" s="48">
        <f t="shared" si="22"/>
        <v>0</v>
      </c>
      <c r="BC29" s="48">
        <f t="shared" si="22"/>
        <v>0</v>
      </c>
      <c r="BD29" s="48">
        <f t="shared" si="22"/>
        <v>0</v>
      </c>
      <c r="BE29" s="57">
        <f t="shared" si="22"/>
        <v>0</v>
      </c>
      <c r="BF29" s="57">
        <f t="shared" si="22"/>
        <v>0</v>
      </c>
      <c r="BG29" s="57">
        <f t="shared" si="22"/>
        <v>0</v>
      </c>
      <c r="BH29" s="48">
        <f t="shared" si="22"/>
        <v>0</v>
      </c>
      <c r="BI29" s="48">
        <f t="shared" si="22"/>
        <v>0</v>
      </c>
      <c r="BJ29" s="48">
        <f t="shared" si="22"/>
        <v>0</v>
      </c>
      <c r="BK29" s="48">
        <f t="shared" si="22"/>
        <v>0</v>
      </c>
      <c r="BL29" s="48">
        <f t="shared" si="22"/>
        <v>0</v>
      </c>
      <c r="BM29" s="57">
        <f t="shared" si="22"/>
        <v>0</v>
      </c>
      <c r="BN29" s="57">
        <f t="shared" si="22"/>
        <v>0</v>
      </c>
      <c r="BO29" s="57">
        <f t="shared" si="22"/>
        <v>0</v>
      </c>
      <c r="BP29" s="48">
        <f t="shared" si="22"/>
        <v>0</v>
      </c>
      <c r="BQ29" s="48">
        <f t="shared" ref="BQ29:CN29" si="23">BQ30+BQ39+BQ44+BQ59</f>
        <v>0</v>
      </c>
      <c r="BR29" s="48">
        <f t="shared" si="23"/>
        <v>0</v>
      </c>
      <c r="BS29" s="48">
        <f t="shared" si="23"/>
        <v>0</v>
      </c>
      <c r="BT29" s="48">
        <f t="shared" si="23"/>
        <v>0</v>
      </c>
      <c r="BU29" s="57">
        <f t="shared" si="23"/>
        <v>0</v>
      </c>
      <c r="BV29" s="57">
        <f t="shared" si="23"/>
        <v>0</v>
      </c>
      <c r="BW29" s="57">
        <f t="shared" si="23"/>
        <v>0</v>
      </c>
      <c r="BX29" s="48">
        <f t="shared" si="23"/>
        <v>0</v>
      </c>
      <c r="BY29" s="48">
        <f t="shared" si="23"/>
        <v>0</v>
      </c>
      <c r="BZ29" s="48">
        <f t="shared" si="23"/>
        <v>0</v>
      </c>
      <c r="CA29" s="48">
        <f t="shared" si="23"/>
        <v>0</v>
      </c>
      <c r="CB29" s="48">
        <f t="shared" si="23"/>
        <v>0</v>
      </c>
      <c r="CC29" s="57">
        <f t="shared" si="23"/>
        <v>0</v>
      </c>
      <c r="CD29" s="57">
        <f t="shared" si="23"/>
        <v>0</v>
      </c>
      <c r="CE29" s="57">
        <f t="shared" si="23"/>
        <v>0</v>
      </c>
      <c r="CF29" s="48">
        <f t="shared" si="23"/>
        <v>0</v>
      </c>
      <c r="CG29" s="48">
        <f t="shared" si="23"/>
        <v>0</v>
      </c>
      <c r="CH29" s="48">
        <f t="shared" si="23"/>
        <v>0</v>
      </c>
      <c r="CI29" s="48">
        <f t="shared" si="23"/>
        <v>0</v>
      </c>
      <c r="CJ29" s="48">
        <f t="shared" si="23"/>
        <v>0</v>
      </c>
      <c r="CK29" s="57">
        <f t="shared" si="23"/>
        <v>0</v>
      </c>
      <c r="CL29" s="57">
        <f t="shared" si="23"/>
        <v>0</v>
      </c>
      <c r="CM29" s="57">
        <f t="shared" si="23"/>
        <v>0</v>
      </c>
      <c r="CN29" s="48">
        <f t="shared" si="23"/>
        <v>0</v>
      </c>
      <c r="CO29" s="32"/>
    </row>
    <row r="30" spans="1:93" ht="38.25" x14ac:dyDescent="0.25">
      <c r="A30" s="37" t="s">
        <v>137</v>
      </c>
      <c r="B30" s="38" t="s">
        <v>138</v>
      </c>
      <c r="C30" s="35" t="s">
        <v>17</v>
      </c>
      <c r="D30" s="35"/>
      <c r="E30" s="49">
        <f t="shared" ref="E30:AJ30" si="24">E31+E34+E37</f>
        <v>0</v>
      </c>
      <c r="F30" s="49">
        <f t="shared" si="24"/>
        <v>0</v>
      </c>
      <c r="G30" s="49">
        <f t="shared" si="24"/>
        <v>0</v>
      </c>
      <c r="H30" s="49">
        <f t="shared" si="24"/>
        <v>0</v>
      </c>
      <c r="I30" s="58">
        <f t="shared" si="24"/>
        <v>0</v>
      </c>
      <c r="J30" s="58">
        <f t="shared" si="24"/>
        <v>0</v>
      </c>
      <c r="K30" s="58">
        <f t="shared" si="24"/>
        <v>0</v>
      </c>
      <c r="L30" s="49">
        <f t="shared" si="24"/>
        <v>0</v>
      </c>
      <c r="M30" s="49">
        <f t="shared" si="24"/>
        <v>0</v>
      </c>
      <c r="N30" s="49">
        <f t="shared" si="24"/>
        <v>0</v>
      </c>
      <c r="O30" s="49">
        <f t="shared" si="24"/>
        <v>0</v>
      </c>
      <c r="P30" s="49">
        <f t="shared" si="24"/>
        <v>0</v>
      </c>
      <c r="Q30" s="58">
        <f t="shared" si="24"/>
        <v>0</v>
      </c>
      <c r="R30" s="58">
        <f t="shared" si="24"/>
        <v>0</v>
      </c>
      <c r="S30" s="58">
        <f t="shared" si="24"/>
        <v>0</v>
      </c>
      <c r="T30" s="49">
        <f t="shared" si="24"/>
        <v>0</v>
      </c>
      <c r="U30" s="49">
        <f t="shared" si="24"/>
        <v>0</v>
      </c>
      <c r="V30" s="49">
        <f t="shared" si="24"/>
        <v>0</v>
      </c>
      <c r="W30" s="49">
        <f t="shared" si="24"/>
        <v>0</v>
      </c>
      <c r="X30" s="49">
        <f t="shared" si="24"/>
        <v>0</v>
      </c>
      <c r="Y30" s="58">
        <f t="shared" si="24"/>
        <v>0</v>
      </c>
      <c r="Z30" s="58">
        <f t="shared" si="24"/>
        <v>0</v>
      </c>
      <c r="AA30" s="58">
        <f t="shared" si="24"/>
        <v>0</v>
      </c>
      <c r="AB30" s="49">
        <f t="shared" si="24"/>
        <v>0</v>
      </c>
      <c r="AC30" s="49">
        <f t="shared" si="24"/>
        <v>0</v>
      </c>
      <c r="AD30" s="49">
        <f t="shared" si="24"/>
        <v>0</v>
      </c>
      <c r="AE30" s="49">
        <f t="shared" si="24"/>
        <v>0</v>
      </c>
      <c r="AF30" s="49">
        <f t="shared" si="24"/>
        <v>0</v>
      </c>
      <c r="AG30" s="58">
        <f t="shared" si="24"/>
        <v>0</v>
      </c>
      <c r="AH30" s="58">
        <f t="shared" si="24"/>
        <v>0</v>
      </c>
      <c r="AI30" s="58">
        <f t="shared" si="24"/>
        <v>0</v>
      </c>
      <c r="AJ30" s="49">
        <f t="shared" si="24"/>
        <v>0</v>
      </c>
      <c r="AK30" s="49">
        <f t="shared" ref="AK30:BP30" si="25">AK31+AK34+AK37</f>
        <v>0</v>
      </c>
      <c r="AL30" s="49">
        <f t="shared" si="25"/>
        <v>0</v>
      </c>
      <c r="AM30" s="49">
        <f t="shared" si="25"/>
        <v>0</v>
      </c>
      <c r="AN30" s="49">
        <f t="shared" si="25"/>
        <v>0</v>
      </c>
      <c r="AO30" s="58">
        <f t="shared" si="25"/>
        <v>0</v>
      </c>
      <c r="AP30" s="58">
        <f t="shared" si="25"/>
        <v>0</v>
      </c>
      <c r="AQ30" s="58">
        <f t="shared" si="25"/>
        <v>0</v>
      </c>
      <c r="AR30" s="49">
        <f t="shared" si="25"/>
        <v>0</v>
      </c>
      <c r="AS30" s="49">
        <f t="shared" si="25"/>
        <v>0</v>
      </c>
      <c r="AT30" s="49">
        <f t="shared" si="25"/>
        <v>0</v>
      </c>
      <c r="AU30" s="49">
        <f t="shared" si="25"/>
        <v>0</v>
      </c>
      <c r="AV30" s="49">
        <f t="shared" si="25"/>
        <v>0</v>
      </c>
      <c r="AW30" s="58">
        <f t="shared" si="25"/>
        <v>0</v>
      </c>
      <c r="AX30" s="58">
        <f t="shared" si="25"/>
        <v>0</v>
      </c>
      <c r="AY30" s="58">
        <f t="shared" si="25"/>
        <v>0</v>
      </c>
      <c r="AZ30" s="49">
        <f t="shared" si="25"/>
        <v>0</v>
      </c>
      <c r="BA30" s="49">
        <f t="shared" si="25"/>
        <v>0</v>
      </c>
      <c r="BB30" s="49">
        <f t="shared" si="25"/>
        <v>0</v>
      </c>
      <c r="BC30" s="49">
        <f t="shared" si="25"/>
        <v>0</v>
      </c>
      <c r="BD30" s="49">
        <f t="shared" si="25"/>
        <v>0</v>
      </c>
      <c r="BE30" s="58">
        <f t="shared" si="25"/>
        <v>0</v>
      </c>
      <c r="BF30" s="58">
        <f t="shared" si="25"/>
        <v>0</v>
      </c>
      <c r="BG30" s="58">
        <f t="shared" si="25"/>
        <v>0</v>
      </c>
      <c r="BH30" s="49">
        <f t="shared" si="25"/>
        <v>0</v>
      </c>
      <c r="BI30" s="49">
        <f t="shared" si="25"/>
        <v>0</v>
      </c>
      <c r="BJ30" s="49">
        <f t="shared" si="25"/>
        <v>0</v>
      </c>
      <c r="BK30" s="49">
        <f t="shared" si="25"/>
        <v>0</v>
      </c>
      <c r="BL30" s="49">
        <f t="shared" si="25"/>
        <v>0</v>
      </c>
      <c r="BM30" s="58">
        <f t="shared" si="25"/>
        <v>0</v>
      </c>
      <c r="BN30" s="58">
        <f t="shared" si="25"/>
        <v>0</v>
      </c>
      <c r="BO30" s="58">
        <f t="shared" si="25"/>
        <v>0</v>
      </c>
      <c r="BP30" s="49">
        <f t="shared" si="25"/>
        <v>0</v>
      </c>
      <c r="BQ30" s="49">
        <f t="shared" ref="BQ30:CN30" si="26">BQ31+BQ34+BQ37</f>
        <v>0</v>
      </c>
      <c r="BR30" s="49">
        <f t="shared" si="26"/>
        <v>0</v>
      </c>
      <c r="BS30" s="49">
        <f t="shared" si="26"/>
        <v>0</v>
      </c>
      <c r="BT30" s="49">
        <f t="shared" si="26"/>
        <v>0</v>
      </c>
      <c r="BU30" s="58">
        <f t="shared" si="26"/>
        <v>0</v>
      </c>
      <c r="BV30" s="58">
        <f t="shared" si="26"/>
        <v>0</v>
      </c>
      <c r="BW30" s="58">
        <f t="shared" si="26"/>
        <v>0</v>
      </c>
      <c r="BX30" s="49">
        <f t="shared" si="26"/>
        <v>0</v>
      </c>
      <c r="BY30" s="49">
        <f t="shared" si="26"/>
        <v>0</v>
      </c>
      <c r="BZ30" s="49">
        <f t="shared" si="26"/>
        <v>0</v>
      </c>
      <c r="CA30" s="49">
        <f t="shared" si="26"/>
        <v>0</v>
      </c>
      <c r="CB30" s="49">
        <f t="shared" si="26"/>
        <v>0</v>
      </c>
      <c r="CC30" s="58">
        <f t="shared" si="26"/>
        <v>0</v>
      </c>
      <c r="CD30" s="58">
        <f t="shared" si="26"/>
        <v>0</v>
      </c>
      <c r="CE30" s="58">
        <f t="shared" si="26"/>
        <v>0</v>
      </c>
      <c r="CF30" s="49">
        <f t="shared" si="26"/>
        <v>0</v>
      </c>
      <c r="CG30" s="49">
        <f t="shared" si="26"/>
        <v>0</v>
      </c>
      <c r="CH30" s="49">
        <f t="shared" si="26"/>
        <v>0</v>
      </c>
      <c r="CI30" s="49">
        <f t="shared" si="26"/>
        <v>0</v>
      </c>
      <c r="CJ30" s="49">
        <f t="shared" si="26"/>
        <v>0</v>
      </c>
      <c r="CK30" s="58">
        <f t="shared" si="26"/>
        <v>0</v>
      </c>
      <c r="CL30" s="58">
        <f t="shared" si="26"/>
        <v>0</v>
      </c>
      <c r="CM30" s="58">
        <f t="shared" si="26"/>
        <v>0</v>
      </c>
      <c r="CN30" s="49">
        <f t="shared" si="26"/>
        <v>0</v>
      </c>
      <c r="CO30" s="35"/>
    </row>
    <row r="31" spans="1:93" ht="63.75" x14ac:dyDescent="0.25">
      <c r="A31" s="37" t="s">
        <v>139</v>
      </c>
      <c r="B31" s="38" t="s">
        <v>140</v>
      </c>
      <c r="C31" s="35" t="s">
        <v>17</v>
      </c>
      <c r="D31" s="35"/>
      <c r="E31" s="49">
        <f t="shared" ref="E31:AJ31" si="27">SUM(E32:E33)</f>
        <v>0</v>
      </c>
      <c r="F31" s="49">
        <f t="shared" si="27"/>
        <v>0</v>
      </c>
      <c r="G31" s="49">
        <f t="shared" si="27"/>
        <v>0</v>
      </c>
      <c r="H31" s="49">
        <f t="shared" si="27"/>
        <v>0</v>
      </c>
      <c r="I31" s="58">
        <f t="shared" si="27"/>
        <v>0</v>
      </c>
      <c r="J31" s="58">
        <f t="shared" si="27"/>
        <v>0</v>
      </c>
      <c r="K31" s="58">
        <f t="shared" si="27"/>
        <v>0</v>
      </c>
      <c r="L31" s="49">
        <f t="shared" si="27"/>
        <v>0</v>
      </c>
      <c r="M31" s="49">
        <f t="shared" si="27"/>
        <v>0</v>
      </c>
      <c r="N31" s="49">
        <f t="shared" si="27"/>
        <v>0</v>
      </c>
      <c r="O31" s="49">
        <f t="shared" si="27"/>
        <v>0</v>
      </c>
      <c r="P31" s="49">
        <f t="shared" si="27"/>
        <v>0</v>
      </c>
      <c r="Q31" s="58">
        <f t="shared" si="27"/>
        <v>0</v>
      </c>
      <c r="R31" s="58">
        <f t="shared" si="27"/>
        <v>0</v>
      </c>
      <c r="S31" s="58">
        <f t="shared" si="27"/>
        <v>0</v>
      </c>
      <c r="T31" s="49">
        <f t="shared" si="27"/>
        <v>0</v>
      </c>
      <c r="U31" s="49">
        <f t="shared" si="27"/>
        <v>0</v>
      </c>
      <c r="V31" s="49">
        <f t="shared" si="27"/>
        <v>0</v>
      </c>
      <c r="W31" s="49">
        <f t="shared" si="27"/>
        <v>0</v>
      </c>
      <c r="X31" s="49">
        <f t="shared" si="27"/>
        <v>0</v>
      </c>
      <c r="Y31" s="58">
        <f t="shared" si="27"/>
        <v>0</v>
      </c>
      <c r="Z31" s="58">
        <f t="shared" si="27"/>
        <v>0</v>
      </c>
      <c r="AA31" s="58">
        <f t="shared" si="27"/>
        <v>0</v>
      </c>
      <c r="AB31" s="49">
        <f t="shared" si="27"/>
        <v>0</v>
      </c>
      <c r="AC31" s="49">
        <f t="shared" si="27"/>
        <v>0</v>
      </c>
      <c r="AD31" s="49">
        <f t="shared" si="27"/>
        <v>0</v>
      </c>
      <c r="AE31" s="49">
        <f t="shared" si="27"/>
        <v>0</v>
      </c>
      <c r="AF31" s="49">
        <f t="shared" si="27"/>
        <v>0</v>
      </c>
      <c r="AG31" s="58">
        <f t="shared" si="27"/>
        <v>0</v>
      </c>
      <c r="AH31" s="58">
        <f t="shared" si="27"/>
        <v>0</v>
      </c>
      <c r="AI31" s="58">
        <f t="shared" si="27"/>
        <v>0</v>
      </c>
      <c r="AJ31" s="49">
        <f t="shared" si="27"/>
        <v>0</v>
      </c>
      <c r="AK31" s="49">
        <f t="shared" ref="AK31:BP31" si="28">SUM(AK32:AK33)</f>
        <v>0</v>
      </c>
      <c r="AL31" s="49">
        <f t="shared" si="28"/>
        <v>0</v>
      </c>
      <c r="AM31" s="49">
        <f t="shared" si="28"/>
        <v>0</v>
      </c>
      <c r="AN31" s="49">
        <f t="shared" si="28"/>
        <v>0</v>
      </c>
      <c r="AO31" s="58">
        <f t="shared" si="28"/>
        <v>0</v>
      </c>
      <c r="AP31" s="58">
        <f t="shared" si="28"/>
        <v>0</v>
      </c>
      <c r="AQ31" s="58">
        <f t="shared" si="28"/>
        <v>0</v>
      </c>
      <c r="AR31" s="49">
        <f t="shared" si="28"/>
        <v>0</v>
      </c>
      <c r="AS31" s="49">
        <f t="shared" si="28"/>
        <v>0</v>
      </c>
      <c r="AT31" s="49">
        <f t="shared" si="28"/>
        <v>0</v>
      </c>
      <c r="AU31" s="49">
        <f t="shared" si="28"/>
        <v>0</v>
      </c>
      <c r="AV31" s="49">
        <f t="shared" si="28"/>
        <v>0</v>
      </c>
      <c r="AW31" s="58">
        <f t="shared" si="28"/>
        <v>0</v>
      </c>
      <c r="AX31" s="58">
        <f t="shared" si="28"/>
        <v>0</v>
      </c>
      <c r="AY31" s="58">
        <f t="shared" si="28"/>
        <v>0</v>
      </c>
      <c r="AZ31" s="49">
        <f t="shared" si="28"/>
        <v>0</v>
      </c>
      <c r="BA31" s="49">
        <f t="shared" si="28"/>
        <v>0</v>
      </c>
      <c r="BB31" s="49">
        <f t="shared" si="28"/>
        <v>0</v>
      </c>
      <c r="BC31" s="49">
        <f t="shared" si="28"/>
        <v>0</v>
      </c>
      <c r="BD31" s="49">
        <f t="shared" si="28"/>
        <v>0</v>
      </c>
      <c r="BE31" s="58">
        <f t="shared" si="28"/>
        <v>0</v>
      </c>
      <c r="BF31" s="58">
        <f t="shared" si="28"/>
        <v>0</v>
      </c>
      <c r="BG31" s="58">
        <f t="shared" si="28"/>
        <v>0</v>
      </c>
      <c r="BH31" s="49">
        <f t="shared" si="28"/>
        <v>0</v>
      </c>
      <c r="BI31" s="49">
        <f t="shared" si="28"/>
        <v>0</v>
      </c>
      <c r="BJ31" s="49">
        <f t="shared" si="28"/>
        <v>0</v>
      </c>
      <c r="BK31" s="49">
        <f t="shared" si="28"/>
        <v>0</v>
      </c>
      <c r="BL31" s="49">
        <f t="shared" si="28"/>
        <v>0</v>
      </c>
      <c r="BM31" s="58">
        <f t="shared" si="28"/>
        <v>0</v>
      </c>
      <c r="BN31" s="58">
        <f t="shared" si="28"/>
        <v>0</v>
      </c>
      <c r="BO31" s="58">
        <f t="shared" si="28"/>
        <v>0</v>
      </c>
      <c r="BP31" s="49">
        <f t="shared" si="28"/>
        <v>0</v>
      </c>
      <c r="BQ31" s="49">
        <f t="shared" ref="BQ31:CN31" si="29">SUM(BQ32:BQ33)</f>
        <v>0</v>
      </c>
      <c r="BR31" s="49">
        <f t="shared" si="29"/>
        <v>0</v>
      </c>
      <c r="BS31" s="49">
        <f t="shared" si="29"/>
        <v>0</v>
      </c>
      <c r="BT31" s="49">
        <f t="shared" si="29"/>
        <v>0</v>
      </c>
      <c r="BU31" s="58">
        <f t="shared" si="29"/>
        <v>0</v>
      </c>
      <c r="BV31" s="58">
        <f t="shared" si="29"/>
        <v>0</v>
      </c>
      <c r="BW31" s="58">
        <f t="shared" si="29"/>
        <v>0</v>
      </c>
      <c r="BX31" s="49">
        <f t="shared" si="29"/>
        <v>0</v>
      </c>
      <c r="BY31" s="49">
        <f t="shared" si="29"/>
        <v>0</v>
      </c>
      <c r="BZ31" s="49">
        <f t="shared" si="29"/>
        <v>0</v>
      </c>
      <c r="CA31" s="49">
        <f t="shared" si="29"/>
        <v>0</v>
      </c>
      <c r="CB31" s="49">
        <f t="shared" si="29"/>
        <v>0</v>
      </c>
      <c r="CC31" s="58">
        <f t="shared" si="29"/>
        <v>0</v>
      </c>
      <c r="CD31" s="58">
        <f t="shared" si="29"/>
        <v>0</v>
      </c>
      <c r="CE31" s="58">
        <f t="shared" si="29"/>
        <v>0</v>
      </c>
      <c r="CF31" s="49">
        <f t="shared" si="29"/>
        <v>0</v>
      </c>
      <c r="CG31" s="49">
        <f t="shared" si="29"/>
        <v>0</v>
      </c>
      <c r="CH31" s="49">
        <f t="shared" si="29"/>
        <v>0</v>
      </c>
      <c r="CI31" s="49">
        <f t="shared" si="29"/>
        <v>0</v>
      </c>
      <c r="CJ31" s="49">
        <f t="shared" si="29"/>
        <v>0</v>
      </c>
      <c r="CK31" s="58">
        <f t="shared" si="29"/>
        <v>0</v>
      </c>
      <c r="CL31" s="58">
        <f t="shared" si="29"/>
        <v>0</v>
      </c>
      <c r="CM31" s="58">
        <f t="shared" si="29"/>
        <v>0</v>
      </c>
      <c r="CN31" s="49">
        <f t="shared" si="29"/>
        <v>0</v>
      </c>
      <c r="CO31" s="35"/>
    </row>
    <row r="32" spans="1:93" ht="63.75" x14ac:dyDescent="0.25">
      <c r="A32" s="39" t="s">
        <v>139</v>
      </c>
      <c r="B32" s="42" t="s">
        <v>219</v>
      </c>
      <c r="C32" s="41" t="s">
        <v>17</v>
      </c>
      <c r="D32" s="54" t="s">
        <v>213</v>
      </c>
      <c r="E32" s="50">
        <f>IF(ISERROR(M32+U32+AC32+AK32),"нд",M32+U32+AC32+AK32)</f>
        <v>0</v>
      </c>
      <c r="F32" s="50">
        <f t="shared" ref="F32" si="30">IF(ISERROR(N32+V32+AD32+AL32),"нд",N32+V32+AD32+AL32)</f>
        <v>0</v>
      </c>
      <c r="G32" s="50">
        <f t="shared" ref="G32" si="31">IF(ISERROR(O32+W32+AE32+AM32),"нд",O32+W32+AE32+AM32)</f>
        <v>0</v>
      </c>
      <c r="H32" s="50">
        <f t="shared" ref="H32" si="32">IF(ISERROR(P32+X32+AF32+AN32),"нд",P32+X32+AF32+AN32)</f>
        <v>0</v>
      </c>
      <c r="I32" s="59">
        <f t="shared" ref="I32" si="33">IF(ISERROR(Q32+Y32+AG32+AO32),"нд",Q32+Y32+AG32+AO32)</f>
        <v>0</v>
      </c>
      <c r="J32" s="59">
        <f t="shared" ref="J32" si="34">IF(ISERROR(R32+Z32+AH32+AP32),"нд",R32+Z32+AH32+AP32)</f>
        <v>0</v>
      </c>
      <c r="K32" s="59">
        <f t="shared" ref="K32" si="35">IF(ISERROR(S32+AA32+AI32+AQ32),"нд",S32+AA32+AI32+AQ32)</f>
        <v>0</v>
      </c>
      <c r="L32" s="50">
        <f t="shared" ref="L32" si="36">IF(ISERROR(T32+AB32+AJ32+AR32),"нд",T32+AB32+AJ32+AR32)</f>
        <v>0</v>
      </c>
      <c r="M32" s="50">
        <v>0</v>
      </c>
      <c r="N32" s="50">
        <v>0</v>
      </c>
      <c r="O32" s="50">
        <v>0</v>
      </c>
      <c r="P32" s="50">
        <v>0</v>
      </c>
      <c r="Q32" s="59">
        <v>0</v>
      </c>
      <c r="R32" s="59">
        <v>0</v>
      </c>
      <c r="S32" s="59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9">
        <v>0</v>
      </c>
      <c r="Z32" s="59">
        <v>0</v>
      </c>
      <c r="AA32" s="59">
        <v>0</v>
      </c>
      <c r="AB32" s="50">
        <v>0</v>
      </c>
      <c r="AC32" s="50">
        <v>0</v>
      </c>
      <c r="AD32" s="50">
        <v>0</v>
      </c>
      <c r="AE32" s="50">
        <v>0</v>
      </c>
      <c r="AF32" s="50">
        <v>0</v>
      </c>
      <c r="AG32" s="59">
        <v>0</v>
      </c>
      <c r="AH32" s="59">
        <v>0</v>
      </c>
      <c r="AI32" s="59">
        <v>0</v>
      </c>
      <c r="AJ32" s="50">
        <v>0</v>
      </c>
      <c r="AK32" s="50">
        <v>0</v>
      </c>
      <c r="AL32" s="50">
        <v>0</v>
      </c>
      <c r="AM32" s="50">
        <v>0</v>
      </c>
      <c r="AN32" s="50">
        <v>0</v>
      </c>
      <c r="AO32" s="59">
        <v>0</v>
      </c>
      <c r="AP32" s="59">
        <v>0</v>
      </c>
      <c r="AQ32" s="59">
        <v>0</v>
      </c>
      <c r="AR32" s="50">
        <v>0</v>
      </c>
      <c r="AS32" s="50">
        <f>IF(ISERROR(BA32+BI32+BQ32+BY32),"нд",BA32+BI32+BQ32+BY32)</f>
        <v>0</v>
      </c>
      <c r="AT32" s="50">
        <f t="shared" ref="AT32" si="37">IF(ISERROR(BB32+BJ32+BR32+BZ32),"нд",BB32+BJ32+BR32+BZ32)</f>
        <v>0</v>
      </c>
      <c r="AU32" s="50">
        <f t="shared" ref="AU32" si="38">IF(ISERROR(BC32+BK32+BS32+CA32),"нд",BC32+BK32+BS32+CA32)</f>
        <v>0</v>
      </c>
      <c r="AV32" s="50">
        <f t="shared" ref="AV32" si="39">IF(ISERROR(BD32+BL32+BT32+CB32),"нд",BD32+BL32+BT32+CB32)</f>
        <v>0</v>
      </c>
      <c r="AW32" s="59">
        <f t="shared" ref="AW32" si="40">IF(ISERROR(BE32+BM32+BU32+CC32),"нд",BE32+BM32+BU32+CC32)</f>
        <v>0</v>
      </c>
      <c r="AX32" s="59">
        <f t="shared" ref="AX32" si="41">IF(ISERROR(BF32+BN32+BV32+CD32),"нд",BF32+BN32+BV32+CD32)</f>
        <v>0</v>
      </c>
      <c r="AY32" s="59">
        <f t="shared" ref="AY32" si="42">IF(ISERROR(BG32+BO32+BW32+CE32),"нд",BG32+BO32+BW32+CE32)</f>
        <v>0</v>
      </c>
      <c r="AZ32" s="50">
        <f t="shared" ref="AZ32" si="43">IF(ISERROR(BH32+BP32+BX32+CF32),"нд",BH32+BP32+BX32+CF32)</f>
        <v>0</v>
      </c>
      <c r="BA32" s="50">
        <v>0</v>
      </c>
      <c r="BB32" s="50">
        <v>0</v>
      </c>
      <c r="BC32" s="50">
        <v>0</v>
      </c>
      <c r="BD32" s="50">
        <v>0</v>
      </c>
      <c r="BE32" s="59">
        <v>0</v>
      </c>
      <c r="BF32" s="59">
        <v>0</v>
      </c>
      <c r="BG32" s="59">
        <v>0</v>
      </c>
      <c r="BH32" s="50">
        <v>0</v>
      </c>
      <c r="BI32" s="50">
        <v>0</v>
      </c>
      <c r="BJ32" s="50">
        <v>0</v>
      </c>
      <c r="BK32" s="50">
        <v>0</v>
      </c>
      <c r="BL32" s="50">
        <v>0</v>
      </c>
      <c r="BM32" s="59">
        <v>0</v>
      </c>
      <c r="BN32" s="59">
        <v>0</v>
      </c>
      <c r="BO32" s="59">
        <v>0</v>
      </c>
      <c r="BP32" s="50">
        <v>0</v>
      </c>
      <c r="BQ32" s="50">
        <v>0</v>
      </c>
      <c r="BR32" s="50">
        <v>0</v>
      </c>
      <c r="BS32" s="50">
        <v>0</v>
      </c>
      <c r="BT32" s="50">
        <v>0</v>
      </c>
      <c r="BU32" s="59">
        <v>0</v>
      </c>
      <c r="BV32" s="59">
        <v>0</v>
      </c>
      <c r="BW32" s="59">
        <v>0</v>
      </c>
      <c r="BX32" s="50">
        <v>0</v>
      </c>
      <c r="BY32" s="50">
        <v>0</v>
      </c>
      <c r="BZ32" s="50">
        <v>0</v>
      </c>
      <c r="CA32" s="50">
        <v>0</v>
      </c>
      <c r="CB32" s="50">
        <v>0</v>
      </c>
      <c r="CC32" s="59">
        <v>0</v>
      </c>
      <c r="CD32" s="59">
        <v>0</v>
      </c>
      <c r="CE32" s="59">
        <v>0</v>
      </c>
      <c r="CF32" s="50">
        <v>0</v>
      </c>
      <c r="CG32" s="50">
        <f t="shared" ref="CG32:CL32" si="44">IF(ISERROR(AS32-E32),"нд",AS32-E32)</f>
        <v>0</v>
      </c>
      <c r="CH32" s="50">
        <f t="shared" si="44"/>
        <v>0</v>
      </c>
      <c r="CI32" s="50">
        <f t="shared" si="44"/>
        <v>0</v>
      </c>
      <c r="CJ32" s="50">
        <f t="shared" si="44"/>
        <v>0</v>
      </c>
      <c r="CK32" s="59">
        <f t="shared" si="44"/>
        <v>0</v>
      </c>
      <c r="CL32" s="59">
        <f t="shared" si="44"/>
        <v>0</v>
      </c>
      <c r="CM32" s="59">
        <f t="shared" ref="CM32" si="45">IF(ISERROR(AY32-K32),"нд",AY32-K32)</f>
        <v>0</v>
      </c>
      <c r="CN32" s="50">
        <f t="shared" ref="CN32" si="46">IF(ISERROR(AZ32-L32),"нд",AZ32-L32)</f>
        <v>0</v>
      </c>
      <c r="CO32" s="70"/>
    </row>
    <row r="33" spans="1:93" x14ac:dyDescent="0.25">
      <c r="A33" s="37" t="s">
        <v>19</v>
      </c>
      <c r="B33" s="38" t="s">
        <v>19</v>
      </c>
      <c r="C33" s="35"/>
      <c r="D33" s="35"/>
      <c r="E33" s="49"/>
      <c r="F33" s="49"/>
      <c r="G33" s="49"/>
      <c r="H33" s="49"/>
      <c r="I33" s="58"/>
      <c r="J33" s="58"/>
      <c r="K33" s="58"/>
      <c r="L33" s="49"/>
      <c r="M33" s="49"/>
      <c r="N33" s="49"/>
      <c r="O33" s="49"/>
      <c r="P33" s="49"/>
      <c r="Q33" s="58"/>
      <c r="R33" s="58"/>
      <c r="S33" s="58"/>
      <c r="T33" s="49"/>
      <c r="U33" s="49"/>
      <c r="V33" s="49"/>
      <c r="W33" s="49"/>
      <c r="X33" s="49"/>
      <c r="Y33" s="58"/>
      <c r="Z33" s="58"/>
      <c r="AA33" s="58"/>
      <c r="AB33" s="49"/>
      <c r="AC33" s="49"/>
      <c r="AD33" s="49"/>
      <c r="AE33" s="49"/>
      <c r="AF33" s="49"/>
      <c r="AG33" s="58"/>
      <c r="AH33" s="58"/>
      <c r="AI33" s="58"/>
      <c r="AJ33" s="49"/>
      <c r="AK33" s="49"/>
      <c r="AL33" s="49"/>
      <c r="AM33" s="49"/>
      <c r="AN33" s="49"/>
      <c r="AO33" s="58"/>
      <c r="AP33" s="58"/>
      <c r="AQ33" s="58"/>
      <c r="AR33" s="49"/>
      <c r="AS33" s="49"/>
      <c r="AT33" s="49"/>
      <c r="AU33" s="49"/>
      <c r="AV33" s="49"/>
      <c r="AW33" s="58"/>
      <c r="AX33" s="58"/>
      <c r="AY33" s="58"/>
      <c r="AZ33" s="49"/>
      <c r="BA33" s="49"/>
      <c r="BB33" s="49"/>
      <c r="BC33" s="49"/>
      <c r="BD33" s="49"/>
      <c r="BE33" s="58"/>
      <c r="BF33" s="58"/>
      <c r="BG33" s="58"/>
      <c r="BH33" s="49"/>
      <c r="BI33" s="49"/>
      <c r="BJ33" s="49"/>
      <c r="BK33" s="49"/>
      <c r="BL33" s="49"/>
      <c r="BM33" s="58"/>
      <c r="BN33" s="58"/>
      <c r="BO33" s="58"/>
      <c r="BP33" s="49"/>
      <c r="BQ33" s="49"/>
      <c r="BR33" s="49"/>
      <c r="BS33" s="49"/>
      <c r="BT33" s="49"/>
      <c r="BU33" s="58"/>
      <c r="BV33" s="58"/>
      <c r="BW33" s="58"/>
      <c r="BX33" s="49"/>
      <c r="BY33" s="49"/>
      <c r="BZ33" s="49"/>
      <c r="CA33" s="49"/>
      <c r="CB33" s="49"/>
      <c r="CC33" s="58"/>
      <c r="CD33" s="58"/>
      <c r="CE33" s="58"/>
      <c r="CF33" s="49"/>
      <c r="CG33" s="49"/>
      <c r="CH33" s="49"/>
      <c r="CI33" s="49"/>
      <c r="CJ33" s="49"/>
      <c r="CK33" s="58"/>
      <c r="CL33" s="58"/>
      <c r="CM33" s="58"/>
      <c r="CN33" s="49"/>
      <c r="CO33" s="35"/>
    </row>
    <row r="34" spans="1:93" ht="63.75" x14ac:dyDescent="0.25">
      <c r="A34" s="37" t="s">
        <v>141</v>
      </c>
      <c r="B34" s="38" t="s">
        <v>142</v>
      </c>
      <c r="C34" s="35" t="s">
        <v>17</v>
      </c>
      <c r="D34" s="35"/>
      <c r="E34" s="49">
        <f t="shared" ref="E34:AJ34" si="47">SUM(E35:E36)</f>
        <v>0</v>
      </c>
      <c r="F34" s="49">
        <f t="shared" si="47"/>
        <v>0</v>
      </c>
      <c r="G34" s="49">
        <f t="shared" si="47"/>
        <v>0</v>
      </c>
      <c r="H34" s="49">
        <f t="shared" si="47"/>
        <v>0</v>
      </c>
      <c r="I34" s="58">
        <f t="shared" si="47"/>
        <v>0</v>
      </c>
      <c r="J34" s="58">
        <f t="shared" si="47"/>
        <v>0</v>
      </c>
      <c r="K34" s="58">
        <f t="shared" si="47"/>
        <v>0</v>
      </c>
      <c r="L34" s="49">
        <f t="shared" si="47"/>
        <v>0</v>
      </c>
      <c r="M34" s="49">
        <f t="shared" si="47"/>
        <v>0</v>
      </c>
      <c r="N34" s="49">
        <f t="shared" si="47"/>
        <v>0</v>
      </c>
      <c r="O34" s="49">
        <f t="shared" si="47"/>
        <v>0</v>
      </c>
      <c r="P34" s="49">
        <f t="shared" si="47"/>
        <v>0</v>
      </c>
      <c r="Q34" s="58">
        <f t="shared" si="47"/>
        <v>0</v>
      </c>
      <c r="R34" s="58">
        <f t="shared" si="47"/>
        <v>0</v>
      </c>
      <c r="S34" s="58">
        <f t="shared" si="47"/>
        <v>0</v>
      </c>
      <c r="T34" s="49">
        <f t="shared" si="47"/>
        <v>0</v>
      </c>
      <c r="U34" s="49">
        <f t="shared" si="47"/>
        <v>0</v>
      </c>
      <c r="V34" s="49">
        <f t="shared" si="47"/>
        <v>0</v>
      </c>
      <c r="W34" s="49">
        <f t="shared" si="47"/>
        <v>0</v>
      </c>
      <c r="X34" s="49">
        <f t="shared" si="47"/>
        <v>0</v>
      </c>
      <c r="Y34" s="58">
        <f t="shared" si="47"/>
        <v>0</v>
      </c>
      <c r="Z34" s="58">
        <f t="shared" si="47"/>
        <v>0</v>
      </c>
      <c r="AA34" s="58">
        <f t="shared" si="47"/>
        <v>0</v>
      </c>
      <c r="AB34" s="49">
        <f t="shared" si="47"/>
        <v>0</v>
      </c>
      <c r="AC34" s="49">
        <f t="shared" si="47"/>
        <v>0</v>
      </c>
      <c r="AD34" s="49">
        <f t="shared" si="47"/>
        <v>0</v>
      </c>
      <c r="AE34" s="49">
        <f t="shared" si="47"/>
        <v>0</v>
      </c>
      <c r="AF34" s="49">
        <f t="shared" si="47"/>
        <v>0</v>
      </c>
      <c r="AG34" s="58">
        <f t="shared" si="47"/>
        <v>0</v>
      </c>
      <c r="AH34" s="58">
        <f t="shared" si="47"/>
        <v>0</v>
      </c>
      <c r="AI34" s="58">
        <f t="shared" si="47"/>
        <v>0</v>
      </c>
      <c r="AJ34" s="49">
        <f t="shared" si="47"/>
        <v>0</v>
      </c>
      <c r="AK34" s="49">
        <f t="shared" ref="AK34:BP34" si="48">SUM(AK35:AK36)</f>
        <v>0</v>
      </c>
      <c r="AL34" s="49">
        <f t="shared" si="48"/>
        <v>0</v>
      </c>
      <c r="AM34" s="49">
        <f t="shared" si="48"/>
        <v>0</v>
      </c>
      <c r="AN34" s="49">
        <f t="shared" si="48"/>
        <v>0</v>
      </c>
      <c r="AO34" s="58">
        <f t="shared" si="48"/>
        <v>0</v>
      </c>
      <c r="AP34" s="58">
        <f t="shared" si="48"/>
        <v>0</v>
      </c>
      <c r="AQ34" s="58">
        <f t="shared" si="48"/>
        <v>0</v>
      </c>
      <c r="AR34" s="49">
        <f t="shared" si="48"/>
        <v>0</v>
      </c>
      <c r="AS34" s="49">
        <f t="shared" si="48"/>
        <v>0</v>
      </c>
      <c r="AT34" s="49">
        <f t="shared" si="48"/>
        <v>0</v>
      </c>
      <c r="AU34" s="49">
        <f t="shared" si="48"/>
        <v>0</v>
      </c>
      <c r="AV34" s="49">
        <f t="shared" si="48"/>
        <v>0</v>
      </c>
      <c r="AW34" s="58">
        <f t="shared" si="48"/>
        <v>0</v>
      </c>
      <c r="AX34" s="58">
        <f t="shared" si="48"/>
        <v>0</v>
      </c>
      <c r="AY34" s="58">
        <f t="shared" si="48"/>
        <v>0</v>
      </c>
      <c r="AZ34" s="49">
        <f t="shared" si="48"/>
        <v>0</v>
      </c>
      <c r="BA34" s="49">
        <f t="shared" si="48"/>
        <v>0</v>
      </c>
      <c r="BB34" s="49">
        <f t="shared" si="48"/>
        <v>0</v>
      </c>
      <c r="BC34" s="49">
        <f t="shared" si="48"/>
        <v>0</v>
      </c>
      <c r="BD34" s="49">
        <f t="shared" si="48"/>
        <v>0</v>
      </c>
      <c r="BE34" s="58">
        <f t="shared" si="48"/>
        <v>0</v>
      </c>
      <c r="BF34" s="58">
        <f t="shared" si="48"/>
        <v>0</v>
      </c>
      <c r="BG34" s="58">
        <f t="shared" si="48"/>
        <v>0</v>
      </c>
      <c r="BH34" s="49">
        <f t="shared" si="48"/>
        <v>0</v>
      </c>
      <c r="BI34" s="49">
        <f t="shared" si="48"/>
        <v>0</v>
      </c>
      <c r="BJ34" s="49">
        <f t="shared" si="48"/>
        <v>0</v>
      </c>
      <c r="BK34" s="49">
        <f t="shared" si="48"/>
        <v>0</v>
      </c>
      <c r="BL34" s="49">
        <f t="shared" si="48"/>
        <v>0</v>
      </c>
      <c r="BM34" s="58">
        <f t="shared" si="48"/>
        <v>0</v>
      </c>
      <c r="BN34" s="58">
        <f t="shared" si="48"/>
        <v>0</v>
      </c>
      <c r="BO34" s="58">
        <f t="shared" si="48"/>
        <v>0</v>
      </c>
      <c r="BP34" s="49">
        <f t="shared" si="48"/>
        <v>0</v>
      </c>
      <c r="BQ34" s="49">
        <f t="shared" ref="BQ34:CN34" si="49">SUM(BQ35:BQ36)</f>
        <v>0</v>
      </c>
      <c r="BR34" s="49">
        <f t="shared" si="49"/>
        <v>0</v>
      </c>
      <c r="BS34" s="49">
        <f t="shared" si="49"/>
        <v>0</v>
      </c>
      <c r="BT34" s="49">
        <f t="shared" si="49"/>
        <v>0</v>
      </c>
      <c r="BU34" s="58">
        <f t="shared" si="49"/>
        <v>0</v>
      </c>
      <c r="BV34" s="58">
        <f t="shared" si="49"/>
        <v>0</v>
      </c>
      <c r="BW34" s="58">
        <f t="shared" si="49"/>
        <v>0</v>
      </c>
      <c r="BX34" s="49">
        <f t="shared" si="49"/>
        <v>0</v>
      </c>
      <c r="BY34" s="49">
        <f t="shared" si="49"/>
        <v>0</v>
      </c>
      <c r="BZ34" s="49">
        <f t="shared" si="49"/>
        <v>0</v>
      </c>
      <c r="CA34" s="49">
        <f t="shared" si="49"/>
        <v>0</v>
      </c>
      <c r="CB34" s="49">
        <f t="shared" si="49"/>
        <v>0</v>
      </c>
      <c r="CC34" s="58">
        <f t="shared" si="49"/>
        <v>0</v>
      </c>
      <c r="CD34" s="58">
        <f t="shared" si="49"/>
        <v>0</v>
      </c>
      <c r="CE34" s="58">
        <f t="shared" si="49"/>
        <v>0</v>
      </c>
      <c r="CF34" s="49">
        <f t="shared" si="49"/>
        <v>0</v>
      </c>
      <c r="CG34" s="49">
        <f t="shared" si="49"/>
        <v>0</v>
      </c>
      <c r="CH34" s="49">
        <f t="shared" si="49"/>
        <v>0</v>
      </c>
      <c r="CI34" s="49">
        <f t="shared" si="49"/>
        <v>0</v>
      </c>
      <c r="CJ34" s="49">
        <f t="shared" si="49"/>
        <v>0</v>
      </c>
      <c r="CK34" s="58">
        <f t="shared" si="49"/>
        <v>0</v>
      </c>
      <c r="CL34" s="58">
        <f t="shared" si="49"/>
        <v>0</v>
      </c>
      <c r="CM34" s="58">
        <f t="shared" si="49"/>
        <v>0</v>
      </c>
      <c r="CN34" s="49">
        <f t="shared" si="49"/>
        <v>0</v>
      </c>
      <c r="CO34" s="35"/>
    </row>
    <row r="35" spans="1:93" ht="63.75" x14ac:dyDescent="0.25">
      <c r="A35" s="39" t="s">
        <v>141</v>
      </c>
      <c r="B35" s="42" t="s">
        <v>220</v>
      </c>
      <c r="C35" s="41" t="s">
        <v>17</v>
      </c>
      <c r="D35" s="54" t="s">
        <v>213</v>
      </c>
      <c r="E35" s="50">
        <f t="shared" ref="E35" si="50">IF(ISERROR(M35+U35+AC35+AK35),"нд",M35+U35+AC35+AK35)</f>
        <v>0</v>
      </c>
      <c r="F35" s="50">
        <f t="shared" ref="F35" si="51">IF(ISERROR(N35+V35+AD35+AL35),"нд",N35+V35+AD35+AL35)</f>
        <v>0</v>
      </c>
      <c r="G35" s="50">
        <f t="shared" ref="G35" si="52">IF(ISERROR(O35+W35+AE35+AM35),"нд",O35+W35+AE35+AM35)</f>
        <v>0</v>
      </c>
      <c r="H35" s="50">
        <f t="shared" ref="H35" si="53">IF(ISERROR(P35+X35+AF35+AN35),"нд",P35+X35+AF35+AN35)</f>
        <v>0</v>
      </c>
      <c r="I35" s="59">
        <f t="shared" ref="I35" si="54">IF(ISERROR(Q35+Y35+AG35+AO35),"нд",Q35+Y35+AG35+AO35)</f>
        <v>0</v>
      </c>
      <c r="J35" s="59">
        <f t="shared" ref="J35" si="55">IF(ISERROR(R35+Z35+AH35+AP35),"нд",R35+Z35+AH35+AP35)</f>
        <v>0</v>
      </c>
      <c r="K35" s="59">
        <f t="shared" ref="K35" si="56">IF(ISERROR(S35+AA35+AI35+AQ35),"нд",S35+AA35+AI35+AQ35)</f>
        <v>0</v>
      </c>
      <c r="L35" s="50">
        <f t="shared" ref="L35" si="57">IF(ISERROR(T35+AB35+AJ35+AR35),"нд",T35+AB35+AJ35+AR35)</f>
        <v>0</v>
      </c>
      <c r="M35" s="50">
        <v>0</v>
      </c>
      <c r="N35" s="50">
        <v>0</v>
      </c>
      <c r="O35" s="50">
        <v>0</v>
      </c>
      <c r="P35" s="50">
        <v>0</v>
      </c>
      <c r="Q35" s="59">
        <v>0</v>
      </c>
      <c r="R35" s="59">
        <v>0</v>
      </c>
      <c r="S35" s="59">
        <v>0</v>
      </c>
      <c r="T35" s="50">
        <v>0</v>
      </c>
      <c r="U35" s="50">
        <v>0</v>
      </c>
      <c r="V35" s="50">
        <v>0</v>
      </c>
      <c r="W35" s="50">
        <v>0</v>
      </c>
      <c r="X35" s="50">
        <v>0</v>
      </c>
      <c r="Y35" s="59">
        <v>0</v>
      </c>
      <c r="Z35" s="59">
        <v>0</v>
      </c>
      <c r="AA35" s="59">
        <v>0</v>
      </c>
      <c r="AB35" s="50">
        <v>0</v>
      </c>
      <c r="AC35" s="50">
        <v>0</v>
      </c>
      <c r="AD35" s="50">
        <v>0</v>
      </c>
      <c r="AE35" s="50">
        <v>0</v>
      </c>
      <c r="AF35" s="50">
        <v>0</v>
      </c>
      <c r="AG35" s="59">
        <v>0</v>
      </c>
      <c r="AH35" s="59">
        <v>0</v>
      </c>
      <c r="AI35" s="59">
        <v>0</v>
      </c>
      <c r="AJ35" s="50">
        <v>0</v>
      </c>
      <c r="AK35" s="50">
        <v>0</v>
      </c>
      <c r="AL35" s="50">
        <v>0</v>
      </c>
      <c r="AM35" s="50">
        <v>0</v>
      </c>
      <c r="AN35" s="50">
        <v>0</v>
      </c>
      <c r="AO35" s="59">
        <v>0</v>
      </c>
      <c r="AP35" s="59">
        <v>0</v>
      </c>
      <c r="AQ35" s="59">
        <v>0</v>
      </c>
      <c r="AR35" s="50">
        <v>0</v>
      </c>
      <c r="AS35" s="50">
        <f t="shared" ref="AS35" si="58">IF(ISERROR(BA35+BI35+BQ35+BY35),"нд",BA35+BI35+BQ35+BY35)</f>
        <v>0</v>
      </c>
      <c r="AT35" s="50">
        <f t="shared" ref="AT35" si="59">IF(ISERROR(BB35+BJ35+BR35+BZ35),"нд",BB35+BJ35+BR35+BZ35)</f>
        <v>0</v>
      </c>
      <c r="AU35" s="50">
        <f t="shared" ref="AU35" si="60">IF(ISERROR(BC35+BK35+BS35+CA35),"нд",BC35+BK35+BS35+CA35)</f>
        <v>0</v>
      </c>
      <c r="AV35" s="50">
        <f t="shared" ref="AV35" si="61">IF(ISERROR(BD35+BL35+BT35+CB35),"нд",BD35+BL35+BT35+CB35)</f>
        <v>0</v>
      </c>
      <c r="AW35" s="59">
        <f t="shared" ref="AW35" si="62">IF(ISERROR(BE35+BM35+BU35+CC35),"нд",BE35+BM35+BU35+CC35)</f>
        <v>0</v>
      </c>
      <c r="AX35" s="59">
        <f t="shared" ref="AX35" si="63">IF(ISERROR(BF35+BN35+BV35+CD35),"нд",BF35+BN35+BV35+CD35)</f>
        <v>0</v>
      </c>
      <c r="AY35" s="59">
        <f t="shared" ref="AY35" si="64">IF(ISERROR(BG35+BO35+BW35+CE35),"нд",BG35+BO35+BW35+CE35)</f>
        <v>0</v>
      </c>
      <c r="AZ35" s="50">
        <f t="shared" ref="AZ35" si="65">IF(ISERROR(BH35+BP35+BX35+CF35),"нд",BH35+BP35+BX35+CF35)</f>
        <v>0</v>
      </c>
      <c r="BA35" s="50">
        <v>0</v>
      </c>
      <c r="BB35" s="50">
        <v>0</v>
      </c>
      <c r="BC35" s="50">
        <v>0</v>
      </c>
      <c r="BD35" s="50">
        <v>0</v>
      </c>
      <c r="BE35" s="59">
        <v>0</v>
      </c>
      <c r="BF35" s="59">
        <v>0</v>
      </c>
      <c r="BG35" s="59">
        <v>0</v>
      </c>
      <c r="BH35" s="50">
        <v>0</v>
      </c>
      <c r="BI35" s="50">
        <v>0</v>
      </c>
      <c r="BJ35" s="50">
        <v>0</v>
      </c>
      <c r="BK35" s="50">
        <v>0</v>
      </c>
      <c r="BL35" s="50">
        <v>0</v>
      </c>
      <c r="BM35" s="59">
        <v>0</v>
      </c>
      <c r="BN35" s="59">
        <v>0</v>
      </c>
      <c r="BO35" s="59">
        <v>0</v>
      </c>
      <c r="BP35" s="50">
        <v>0</v>
      </c>
      <c r="BQ35" s="50">
        <v>0</v>
      </c>
      <c r="BR35" s="50">
        <v>0</v>
      </c>
      <c r="BS35" s="50">
        <v>0</v>
      </c>
      <c r="BT35" s="50">
        <v>0</v>
      </c>
      <c r="BU35" s="59">
        <v>0</v>
      </c>
      <c r="BV35" s="59">
        <v>0</v>
      </c>
      <c r="BW35" s="59">
        <v>0</v>
      </c>
      <c r="BX35" s="50">
        <v>0</v>
      </c>
      <c r="BY35" s="50">
        <v>0</v>
      </c>
      <c r="BZ35" s="50">
        <v>0</v>
      </c>
      <c r="CA35" s="50">
        <v>0</v>
      </c>
      <c r="CB35" s="50">
        <v>0</v>
      </c>
      <c r="CC35" s="59">
        <v>0</v>
      </c>
      <c r="CD35" s="59">
        <v>0</v>
      </c>
      <c r="CE35" s="59">
        <v>0</v>
      </c>
      <c r="CF35" s="50">
        <v>0</v>
      </c>
      <c r="CG35" s="50">
        <f t="shared" ref="CG35" si="66">IF(ISERROR(AS35-E35),"нд",AS35-E35)</f>
        <v>0</v>
      </c>
      <c r="CH35" s="50">
        <f t="shared" ref="CH35" si="67">IF(ISERROR(AT35-F35),"нд",AT35-F35)</f>
        <v>0</v>
      </c>
      <c r="CI35" s="50">
        <f t="shared" ref="CI35" si="68">IF(ISERROR(AU35-G35),"нд",AU35-G35)</f>
        <v>0</v>
      </c>
      <c r="CJ35" s="50">
        <f t="shared" ref="CJ35" si="69">IF(ISERROR(AV35-H35),"нд",AV35-H35)</f>
        <v>0</v>
      </c>
      <c r="CK35" s="59">
        <f t="shared" ref="CK35" si="70">IF(ISERROR(AW35-I35),"нд",AW35-I35)</f>
        <v>0</v>
      </c>
      <c r="CL35" s="59">
        <f t="shared" ref="CL35" si="71">IF(ISERROR(AX35-J35),"нд",AX35-J35)</f>
        <v>0</v>
      </c>
      <c r="CM35" s="59">
        <f t="shared" ref="CM35" si="72">IF(ISERROR(AY35-K35),"нд",AY35-K35)</f>
        <v>0</v>
      </c>
      <c r="CN35" s="50">
        <f t="shared" ref="CN35" si="73">IF(ISERROR(AZ35-L35),"нд",AZ35-L35)</f>
        <v>0</v>
      </c>
      <c r="CO35" s="70"/>
    </row>
    <row r="36" spans="1:93" x14ac:dyDescent="0.25">
      <c r="A36" s="37" t="s">
        <v>19</v>
      </c>
      <c r="B36" s="38" t="s">
        <v>19</v>
      </c>
      <c r="C36" s="35"/>
      <c r="D36" s="35"/>
      <c r="E36" s="49"/>
      <c r="F36" s="49"/>
      <c r="G36" s="49"/>
      <c r="H36" s="49"/>
      <c r="I36" s="58"/>
      <c r="J36" s="58"/>
      <c r="K36" s="58"/>
      <c r="L36" s="49"/>
      <c r="M36" s="49"/>
      <c r="N36" s="49"/>
      <c r="O36" s="49"/>
      <c r="P36" s="49"/>
      <c r="Q36" s="58"/>
      <c r="R36" s="58"/>
      <c r="S36" s="58"/>
      <c r="T36" s="49"/>
      <c r="U36" s="49"/>
      <c r="V36" s="49"/>
      <c r="W36" s="49"/>
      <c r="X36" s="49"/>
      <c r="Y36" s="58"/>
      <c r="Z36" s="58"/>
      <c r="AA36" s="58"/>
      <c r="AB36" s="49"/>
      <c r="AC36" s="49"/>
      <c r="AD36" s="49"/>
      <c r="AE36" s="49"/>
      <c r="AF36" s="49"/>
      <c r="AG36" s="58"/>
      <c r="AH36" s="58"/>
      <c r="AI36" s="58"/>
      <c r="AJ36" s="49"/>
      <c r="AK36" s="49"/>
      <c r="AL36" s="49"/>
      <c r="AM36" s="49"/>
      <c r="AN36" s="49"/>
      <c r="AO36" s="58"/>
      <c r="AP36" s="58"/>
      <c r="AQ36" s="58"/>
      <c r="AR36" s="49"/>
      <c r="AS36" s="49"/>
      <c r="AT36" s="49"/>
      <c r="AU36" s="49"/>
      <c r="AV36" s="49"/>
      <c r="AW36" s="58"/>
      <c r="AX36" s="58"/>
      <c r="AY36" s="58"/>
      <c r="AZ36" s="49"/>
      <c r="BA36" s="49"/>
      <c r="BB36" s="49"/>
      <c r="BC36" s="49"/>
      <c r="BD36" s="49"/>
      <c r="BE36" s="58"/>
      <c r="BF36" s="58"/>
      <c r="BG36" s="58"/>
      <c r="BH36" s="49"/>
      <c r="BI36" s="49"/>
      <c r="BJ36" s="49"/>
      <c r="BK36" s="49"/>
      <c r="BL36" s="49"/>
      <c r="BM36" s="58"/>
      <c r="BN36" s="58"/>
      <c r="BO36" s="58"/>
      <c r="BP36" s="49"/>
      <c r="BQ36" s="49"/>
      <c r="BR36" s="49"/>
      <c r="BS36" s="49"/>
      <c r="BT36" s="49"/>
      <c r="BU36" s="58"/>
      <c r="BV36" s="58"/>
      <c r="BW36" s="58"/>
      <c r="BX36" s="49"/>
      <c r="BY36" s="49"/>
      <c r="BZ36" s="49"/>
      <c r="CA36" s="49"/>
      <c r="CB36" s="49"/>
      <c r="CC36" s="58"/>
      <c r="CD36" s="58"/>
      <c r="CE36" s="58"/>
      <c r="CF36" s="49"/>
      <c r="CG36" s="49"/>
      <c r="CH36" s="49"/>
      <c r="CI36" s="49"/>
      <c r="CJ36" s="49"/>
      <c r="CK36" s="58"/>
      <c r="CL36" s="58"/>
      <c r="CM36" s="58"/>
      <c r="CN36" s="49"/>
      <c r="CO36" s="35"/>
    </row>
    <row r="37" spans="1:93" ht="51" x14ac:dyDescent="0.25">
      <c r="A37" s="37" t="s">
        <v>143</v>
      </c>
      <c r="B37" s="38" t="s">
        <v>144</v>
      </c>
      <c r="C37" s="35" t="s">
        <v>17</v>
      </c>
      <c r="D37" s="35"/>
      <c r="E37" s="49">
        <v>0</v>
      </c>
      <c r="F37" s="49">
        <v>0</v>
      </c>
      <c r="G37" s="49">
        <v>0</v>
      </c>
      <c r="H37" s="49">
        <v>0</v>
      </c>
      <c r="I37" s="58">
        <v>0</v>
      </c>
      <c r="J37" s="58">
        <v>0</v>
      </c>
      <c r="K37" s="58">
        <v>0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58">
        <v>0</v>
      </c>
      <c r="R37" s="58">
        <v>0</v>
      </c>
      <c r="S37" s="58">
        <v>0</v>
      </c>
      <c r="T37" s="49">
        <v>0</v>
      </c>
      <c r="U37" s="49">
        <v>0</v>
      </c>
      <c r="V37" s="49">
        <v>0</v>
      </c>
      <c r="W37" s="49">
        <v>0</v>
      </c>
      <c r="X37" s="49">
        <v>0</v>
      </c>
      <c r="Y37" s="58">
        <v>0</v>
      </c>
      <c r="Z37" s="58">
        <v>0</v>
      </c>
      <c r="AA37" s="58">
        <v>0</v>
      </c>
      <c r="AB37" s="49">
        <v>0</v>
      </c>
      <c r="AC37" s="49">
        <v>0</v>
      </c>
      <c r="AD37" s="49">
        <v>0</v>
      </c>
      <c r="AE37" s="49">
        <v>0</v>
      </c>
      <c r="AF37" s="49">
        <v>0</v>
      </c>
      <c r="AG37" s="58">
        <v>0</v>
      </c>
      <c r="AH37" s="58">
        <v>0</v>
      </c>
      <c r="AI37" s="58">
        <v>0</v>
      </c>
      <c r="AJ37" s="49">
        <v>0</v>
      </c>
      <c r="AK37" s="49">
        <v>0</v>
      </c>
      <c r="AL37" s="49">
        <v>0</v>
      </c>
      <c r="AM37" s="49">
        <v>0</v>
      </c>
      <c r="AN37" s="49">
        <v>0</v>
      </c>
      <c r="AO37" s="58">
        <v>0</v>
      </c>
      <c r="AP37" s="58">
        <v>0</v>
      </c>
      <c r="AQ37" s="58">
        <v>0</v>
      </c>
      <c r="AR37" s="49">
        <v>0</v>
      </c>
      <c r="AS37" s="49">
        <v>0</v>
      </c>
      <c r="AT37" s="49">
        <v>0</v>
      </c>
      <c r="AU37" s="49">
        <v>0</v>
      </c>
      <c r="AV37" s="49">
        <v>0</v>
      </c>
      <c r="AW37" s="58">
        <v>0</v>
      </c>
      <c r="AX37" s="58">
        <v>0</v>
      </c>
      <c r="AY37" s="58">
        <v>0</v>
      </c>
      <c r="AZ37" s="49">
        <v>0</v>
      </c>
      <c r="BA37" s="49">
        <v>0</v>
      </c>
      <c r="BB37" s="49">
        <v>0</v>
      </c>
      <c r="BC37" s="49">
        <v>0</v>
      </c>
      <c r="BD37" s="49">
        <v>0</v>
      </c>
      <c r="BE37" s="58">
        <v>0</v>
      </c>
      <c r="BF37" s="58">
        <v>0</v>
      </c>
      <c r="BG37" s="58">
        <v>0</v>
      </c>
      <c r="BH37" s="49">
        <v>0</v>
      </c>
      <c r="BI37" s="49">
        <v>0</v>
      </c>
      <c r="BJ37" s="49">
        <v>0</v>
      </c>
      <c r="BK37" s="49">
        <v>0</v>
      </c>
      <c r="BL37" s="49">
        <v>0</v>
      </c>
      <c r="BM37" s="58">
        <v>0</v>
      </c>
      <c r="BN37" s="58">
        <v>0</v>
      </c>
      <c r="BO37" s="58">
        <v>0</v>
      </c>
      <c r="BP37" s="49">
        <v>0</v>
      </c>
      <c r="BQ37" s="49">
        <v>0</v>
      </c>
      <c r="BR37" s="49">
        <v>0</v>
      </c>
      <c r="BS37" s="49">
        <v>0</v>
      </c>
      <c r="BT37" s="49">
        <v>0</v>
      </c>
      <c r="BU37" s="58">
        <v>0</v>
      </c>
      <c r="BV37" s="58">
        <v>0</v>
      </c>
      <c r="BW37" s="58">
        <v>0</v>
      </c>
      <c r="BX37" s="49">
        <v>0</v>
      </c>
      <c r="BY37" s="49">
        <v>0</v>
      </c>
      <c r="BZ37" s="49">
        <v>0</v>
      </c>
      <c r="CA37" s="49">
        <v>0</v>
      </c>
      <c r="CB37" s="49">
        <v>0</v>
      </c>
      <c r="CC37" s="58">
        <v>0</v>
      </c>
      <c r="CD37" s="58">
        <v>0</v>
      </c>
      <c r="CE37" s="58">
        <v>0</v>
      </c>
      <c r="CF37" s="49">
        <v>0</v>
      </c>
      <c r="CG37" s="49">
        <v>0</v>
      </c>
      <c r="CH37" s="49">
        <v>0</v>
      </c>
      <c r="CI37" s="49">
        <v>0</v>
      </c>
      <c r="CJ37" s="49">
        <v>0</v>
      </c>
      <c r="CK37" s="58">
        <v>0</v>
      </c>
      <c r="CL37" s="58">
        <v>0</v>
      </c>
      <c r="CM37" s="58">
        <v>0</v>
      </c>
      <c r="CN37" s="49">
        <v>0</v>
      </c>
      <c r="CO37" s="35"/>
    </row>
    <row r="38" spans="1:93" x14ac:dyDescent="0.25">
      <c r="A38" s="37" t="s">
        <v>19</v>
      </c>
      <c r="B38" s="38" t="s">
        <v>19</v>
      </c>
      <c r="C38" s="35"/>
      <c r="D38" s="35"/>
      <c r="E38" s="49"/>
      <c r="F38" s="49"/>
      <c r="G38" s="49"/>
      <c r="H38" s="49"/>
      <c r="I38" s="58"/>
      <c r="J38" s="58"/>
      <c r="K38" s="58"/>
      <c r="L38" s="49"/>
      <c r="M38" s="49"/>
      <c r="N38" s="49"/>
      <c r="O38" s="49"/>
      <c r="P38" s="49"/>
      <c r="Q38" s="58"/>
      <c r="R38" s="58"/>
      <c r="S38" s="58"/>
      <c r="T38" s="49"/>
      <c r="U38" s="49"/>
      <c r="V38" s="49"/>
      <c r="W38" s="49"/>
      <c r="X38" s="49"/>
      <c r="Y38" s="58"/>
      <c r="Z38" s="58"/>
      <c r="AA38" s="58"/>
      <c r="AB38" s="49"/>
      <c r="AC38" s="49"/>
      <c r="AD38" s="49"/>
      <c r="AE38" s="49"/>
      <c r="AF38" s="49"/>
      <c r="AG38" s="58"/>
      <c r="AH38" s="58"/>
      <c r="AI38" s="58"/>
      <c r="AJ38" s="49"/>
      <c r="AK38" s="49"/>
      <c r="AL38" s="49"/>
      <c r="AM38" s="49"/>
      <c r="AN38" s="49"/>
      <c r="AO38" s="58"/>
      <c r="AP38" s="58"/>
      <c r="AQ38" s="58"/>
      <c r="AR38" s="49"/>
      <c r="AS38" s="49"/>
      <c r="AT38" s="49"/>
      <c r="AU38" s="49"/>
      <c r="AV38" s="49"/>
      <c r="AW38" s="58"/>
      <c r="AX38" s="58"/>
      <c r="AY38" s="58"/>
      <c r="AZ38" s="49"/>
      <c r="BA38" s="49"/>
      <c r="BB38" s="49"/>
      <c r="BC38" s="49"/>
      <c r="BD38" s="49"/>
      <c r="BE38" s="58"/>
      <c r="BF38" s="58"/>
      <c r="BG38" s="58"/>
      <c r="BH38" s="49"/>
      <c r="BI38" s="49"/>
      <c r="BJ38" s="49"/>
      <c r="BK38" s="49"/>
      <c r="BL38" s="49"/>
      <c r="BM38" s="58"/>
      <c r="BN38" s="58"/>
      <c r="BO38" s="58"/>
      <c r="BP38" s="49"/>
      <c r="BQ38" s="49"/>
      <c r="BR38" s="49"/>
      <c r="BS38" s="49"/>
      <c r="BT38" s="49"/>
      <c r="BU38" s="58"/>
      <c r="BV38" s="58"/>
      <c r="BW38" s="58"/>
      <c r="BX38" s="49"/>
      <c r="BY38" s="49"/>
      <c r="BZ38" s="49"/>
      <c r="CA38" s="49"/>
      <c r="CB38" s="49"/>
      <c r="CC38" s="58"/>
      <c r="CD38" s="58"/>
      <c r="CE38" s="58"/>
      <c r="CF38" s="49"/>
      <c r="CG38" s="49"/>
      <c r="CH38" s="49"/>
      <c r="CI38" s="49"/>
      <c r="CJ38" s="49"/>
      <c r="CK38" s="58"/>
      <c r="CL38" s="58"/>
      <c r="CM38" s="58"/>
      <c r="CN38" s="49"/>
      <c r="CO38" s="35"/>
    </row>
    <row r="39" spans="1:93" ht="38.25" x14ac:dyDescent="0.25">
      <c r="A39" s="37" t="s">
        <v>145</v>
      </c>
      <c r="B39" s="38" t="s">
        <v>146</v>
      </c>
      <c r="C39" s="35" t="s">
        <v>17</v>
      </c>
      <c r="D39" s="35"/>
      <c r="E39" s="49">
        <v>0</v>
      </c>
      <c r="F39" s="49">
        <v>0</v>
      </c>
      <c r="G39" s="49">
        <v>0</v>
      </c>
      <c r="H39" s="49">
        <v>0</v>
      </c>
      <c r="I39" s="58">
        <v>0</v>
      </c>
      <c r="J39" s="58">
        <v>0</v>
      </c>
      <c r="K39" s="58">
        <v>0</v>
      </c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58">
        <v>0</v>
      </c>
      <c r="R39" s="58">
        <v>0</v>
      </c>
      <c r="S39" s="58">
        <v>0</v>
      </c>
      <c r="T39" s="49">
        <v>0</v>
      </c>
      <c r="U39" s="49">
        <v>0</v>
      </c>
      <c r="V39" s="49">
        <v>0</v>
      </c>
      <c r="W39" s="49">
        <v>0</v>
      </c>
      <c r="X39" s="49">
        <v>0</v>
      </c>
      <c r="Y39" s="58">
        <v>0</v>
      </c>
      <c r="Z39" s="58">
        <v>0</v>
      </c>
      <c r="AA39" s="58">
        <v>0</v>
      </c>
      <c r="AB39" s="49">
        <v>0</v>
      </c>
      <c r="AC39" s="49">
        <v>0</v>
      </c>
      <c r="AD39" s="49">
        <v>0</v>
      </c>
      <c r="AE39" s="49">
        <v>0</v>
      </c>
      <c r="AF39" s="49">
        <v>0</v>
      </c>
      <c r="AG39" s="58">
        <v>0</v>
      </c>
      <c r="AH39" s="58">
        <v>0</v>
      </c>
      <c r="AI39" s="58">
        <v>0</v>
      </c>
      <c r="AJ39" s="49">
        <v>0</v>
      </c>
      <c r="AK39" s="49">
        <v>0</v>
      </c>
      <c r="AL39" s="49">
        <v>0</v>
      </c>
      <c r="AM39" s="49">
        <v>0</v>
      </c>
      <c r="AN39" s="49">
        <v>0</v>
      </c>
      <c r="AO39" s="58">
        <v>0</v>
      </c>
      <c r="AP39" s="58">
        <v>0</v>
      </c>
      <c r="AQ39" s="58">
        <v>0</v>
      </c>
      <c r="AR39" s="49">
        <v>0</v>
      </c>
      <c r="AS39" s="49">
        <v>0</v>
      </c>
      <c r="AT39" s="49">
        <v>0</v>
      </c>
      <c r="AU39" s="49">
        <v>0</v>
      </c>
      <c r="AV39" s="49">
        <v>0</v>
      </c>
      <c r="AW39" s="58">
        <v>0</v>
      </c>
      <c r="AX39" s="58">
        <v>0</v>
      </c>
      <c r="AY39" s="58">
        <v>0</v>
      </c>
      <c r="AZ39" s="49">
        <v>0</v>
      </c>
      <c r="BA39" s="49">
        <v>0</v>
      </c>
      <c r="BB39" s="49">
        <v>0</v>
      </c>
      <c r="BC39" s="49">
        <v>0</v>
      </c>
      <c r="BD39" s="49">
        <v>0</v>
      </c>
      <c r="BE39" s="58">
        <v>0</v>
      </c>
      <c r="BF39" s="58">
        <v>0</v>
      </c>
      <c r="BG39" s="58">
        <v>0</v>
      </c>
      <c r="BH39" s="49">
        <v>0</v>
      </c>
      <c r="BI39" s="49">
        <v>0</v>
      </c>
      <c r="BJ39" s="49">
        <v>0</v>
      </c>
      <c r="BK39" s="49">
        <v>0</v>
      </c>
      <c r="BL39" s="49">
        <v>0</v>
      </c>
      <c r="BM39" s="58">
        <v>0</v>
      </c>
      <c r="BN39" s="58">
        <v>0</v>
      </c>
      <c r="BO39" s="58">
        <v>0</v>
      </c>
      <c r="BP39" s="49">
        <v>0</v>
      </c>
      <c r="BQ39" s="49">
        <v>0</v>
      </c>
      <c r="BR39" s="49">
        <v>0</v>
      </c>
      <c r="BS39" s="49">
        <v>0</v>
      </c>
      <c r="BT39" s="49">
        <v>0</v>
      </c>
      <c r="BU39" s="58">
        <v>0</v>
      </c>
      <c r="BV39" s="58">
        <v>0</v>
      </c>
      <c r="BW39" s="58">
        <v>0</v>
      </c>
      <c r="BX39" s="49">
        <v>0</v>
      </c>
      <c r="BY39" s="49">
        <v>0</v>
      </c>
      <c r="BZ39" s="49">
        <v>0</v>
      </c>
      <c r="CA39" s="49">
        <v>0</v>
      </c>
      <c r="CB39" s="49">
        <v>0</v>
      </c>
      <c r="CC39" s="58">
        <v>0</v>
      </c>
      <c r="CD39" s="58">
        <v>0</v>
      </c>
      <c r="CE39" s="58">
        <v>0</v>
      </c>
      <c r="CF39" s="49">
        <v>0</v>
      </c>
      <c r="CG39" s="49">
        <v>0</v>
      </c>
      <c r="CH39" s="49">
        <v>0</v>
      </c>
      <c r="CI39" s="49">
        <v>0</v>
      </c>
      <c r="CJ39" s="49">
        <v>0</v>
      </c>
      <c r="CK39" s="58">
        <v>0</v>
      </c>
      <c r="CL39" s="58">
        <v>0</v>
      </c>
      <c r="CM39" s="58">
        <v>0</v>
      </c>
      <c r="CN39" s="49">
        <v>0</v>
      </c>
      <c r="CO39" s="35"/>
    </row>
    <row r="40" spans="1:93" ht="63.75" x14ac:dyDescent="0.25">
      <c r="A40" s="37" t="s">
        <v>147</v>
      </c>
      <c r="B40" s="38" t="s">
        <v>148</v>
      </c>
      <c r="C40" s="35" t="s">
        <v>17</v>
      </c>
      <c r="D40" s="35"/>
      <c r="E40" s="49">
        <v>0</v>
      </c>
      <c r="F40" s="49">
        <v>0</v>
      </c>
      <c r="G40" s="49">
        <v>0</v>
      </c>
      <c r="H40" s="49">
        <v>0</v>
      </c>
      <c r="I40" s="58">
        <v>0</v>
      </c>
      <c r="J40" s="58">
        <v>0</v>
      </c>
      <c r="K40" s="58">
        <v>0</v>
      </c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58">
        <v>0</v>
      </c>
      <c r="R40" s="58">
        <v>0</v>
      </c>
      <c r="S40" s="58">
        <v>0</v>
      </c>
      <c r="T40" s="49">
        <v>0</v>
      </c>
      <c r="U40" s="49">
        <v>0</v>
      </c>
      <c r="V40" s="49">
        <v>0</v>
      </c>
      <c r="W40" s="49">
        <v>0</v>
      </c>
      <c r="X40" s="49">
        <v>0</v>
      </c>
      <c r="Y40" s="58">
        <v>0</v>
      </c>
      <c r="Z40" s="58">
        <v>0</v>
      </c>
      <c r="AA40" s="58">
        <v>0</v>
      </c>
      <c r="AB40" s="49">
        <v>0</v>
      </c>
      <c r="AC40" s="49">
        <v>0</v>
      </c>
      <c r="AD40" s="49">
        <v>0</v>
      </c>
      <c r="AE40" s="49">
        <v>0</v>
      </c>
      <c r="AF40" s="49">
        <v>0</v>
      </c>
      <c r="AG40" s="58">
        <v>0</v>
      </c>
      <c r="AH40" s="58">
        <v>0</v>
      </c>
      <c r="AI40" s="58">
        <v>0</v>
      </c>
      <c r="AJ40" s="49">
        <v>0</v>
      </c>
      <c r="AK40" s="49">
        <v>0</v>
      </c>
      <c r="AL40" s="49">
        <v>0</v>
      </c>
      <c r="AM40" s="49">
        <v>0</v>
      </c>
      <c r="AN40" s="49">
        <v>0</v>
      </c>
      <c r="AO40" s="58">
        <v>0</v>
      </c>
      <c r="AP40" s="58">
        <v>0</v>
      </c>
      <c r="AQ40" s="58">
        <v>0</v>
      </c>
      <c r="AR40" s="49">
        <v>0</v>
      </c>
      <c r="AS40" s="49">
        <v>0</v>
      </c>
      <c r="AT40" s="49">
        <v>0</v>
      </c>
      <c r="AU40" s="49">
        <v>0</v>
      </c>
      <c r="AV40" s="49">
        <v>0</v>
      </c>
      <c r="AW40" s="58">
        <v>0</v>
      </c>
      <c r="AX40" s="58">
        <v>0</v>
      </c>
      <c r="AY40" s="58">
        <v>0</v>
      </c>
      <c r="AZ40" s="49">
        <v>0</v>
      </c>
      <c r="BA40" s="49">
        <v>0</v>
      </c>
      <c r="BB40" s="49">
        <v>0</v>
      </c>
      <c r="BC40" s="49">
        <v>0</v>
      </c>
      <c r="BD40" s="49">
        <v>0</v>
      </c>
      <c r="BE40" s="58">
        <v>0</v>
      </c>
      <c r="BF40" s="58">
        <v>0</v>
      </c>
      <c r="BG40" s="58">
        <v>0</v>
      </c>
      <c r="BH40" s="49">
        <v>0</v>
      </c>
      <c r="BI40" s="49">
        <v>0</v>
      </c>
      <c r="BJ40" s="49">
        <v>0</v>
      </c>
      <c r="BK40" s="49">
        <v>0</v>
      </c>
      <c r="BL40" s="49">
        <v>0</v>
      </c>
      <c r="BM40" s="58">
        <v>0</v>
      </c>
      <c r="BN40" s="58">
        <v>0</v>
      </c>
      <c r="BO40" s="58">
        <v>0</v>
      </c>
      <c r="BP40" s="49">
        <v>0</v>
      </c>
      <c r="BQ40" s="49">
        <v>0</v>
      </c>
      <c r="BR40" s="49">
        <v>0</v>
      </c>
      <c r="BS40" s="49">
        <v>0</v>
      </c>
      <c r="BT40" s="49">
        <v>0</v>
      </c>
      <c r="BU40" s="58">
        <v>0</v>
      </c>
      <c r="BV40" s="58">
        <v>0</v>
      </c>
      <c r="BW40" s="58">
        <v>0</v>
      </c>
      <c r="BX40" s="49">
        <v>0</v>
      </c>
      <c r="BY40" s="49">
        <v>0</v>
      </c>
      <c r="BZ40" s="49">
        <v>0</v>
      </c>
      <c r="CA40" s="49">
        <v>0</v>
      </c>
      <c r="CB40" s="49">
        <v>0</v>
      </c>
      <c r="CC40" s="58">
        <v>0</v>
      </c>
      <c r="CD40" s="58">
        <v>0</v>
      </c>
      <c r="CE40" s="58">
        <v>0</v>
      </c>
      <c r="CF40" s="49">
        <v>0</v>
      </c>
      <c r="CG40" s="49">
        <v>0</v>
      </c>
      <c r="CH40" s="49">
        <v>0</v>
      </c>
      <c r="CI40" s="49">
        <v>0</v>
      </c>
      <c r="CJ40" s="49">
        <v>0</v>
      </c>
      <c r="CK40" s="58">
        <v>0</v>
      </c>
      <c r="CL40" s="58">
        <v>0</v>
      </c>
      <c r="CM40" s="58">
        <v>0</v>
      </c>
      <c r="CN40" s="49">
        <v>0</v>
      </c>
      <c r="CO40" s="35"/>
    </row>
    <row r="41" spans="1:93" x14ac:dyDescent="0.25">
      <c r="A41" s="37" t="s">
        <v>19</v>
      </c>
      <c r="B41" s="38" t="s">
        <v>19</v>
      </c>
      <c r="C41" s="35"/>
      <c r="D41" s="35"/>
      <c r="E41" s="49"/>
      <c r="F41" s="49"/>
      <c r="G41" s="49"/>
      <c r="H41" s="49"/>
      <c r="I41" s="58"/>
      <c r="J41" s="58"/>
      <c r="K41" s="58"/>
      <c r="L41" s="49"/>
      <c r="M41" s="49"/>
      <c r="N41" s="49"/>
      <c r="O41" s="49"/>
      <c r="P41" s="49"/>
      <c r="Q41" s="58"/>
      <c r="R41" s="58"/>
      <c r="S41" s="58"/>
      <c r="T41" s="49"/>
      <c r="U41" s="49"/>
      <c r="V41" s="49"/>
      <c r="W41" s="49"/>
      <c r="X41" s="49"/>
      <c r="Y41" s="58"/>
      <c r="Z41" s="58"/>
      <c r="AA41" s="58"/>
      <c r="AB41" s="49"/>
      <c r="AC41" s="49"/>
      <c r="AD41" s="49"/>
      <c r="AE41" s="49"/>
      <c r="AF41" s="49"/>
      <c r="AG41" s="58"/>
      <c r="AH41" s="58"/>
      <c r="AI41" s="58"/>
      <c r="AJ41" s="49"/>
      <c r="AK41" s="49"/>
      <c r="AL41" s="49"/>
      <c r="AM41" s="49"/>
      <c r="AN41" s="49"/>
      <c r="AO41" s="58"/>
      <c r="AP41" s="58"/>
      <c r="AQ41" s="58"/>
      <c r="AR41" s="49"/>
      <c r="AS41" s="49"/>
      <c r="AT41" s="49"/>
      <c r="AU41" s="49"/>
      <c r="AV41" s="49"/>
      <c r="AW41" s="58"/>
      <c r="AX41" s="58"/>
      <c r="AY41" s="58"/>
      <c r="AZ41" s="49"/>
      <c r="BA41" s="49"/>
      <c r="BB41" s="49"/>
      <c r="BC41" s="49"/>
      <c r="BD41" s="49"/>
      <c r="BE41" s="58"/>
      <c r="BF41" s="58"/>
      <c r="BG41" s="58"/>
      <c r="BH41" s="49"/>
      <c r="BI41" s="49"/>
      <c r="BJ41" s="49"/>
      <c r="BK41" s="49"/>
      <c r="BL41" s="49"/>
      <c r="BM41" s="58"/>
      <c r="BN41" s="58"/>
      <c r="BO41" s="58"/>
      <c r="BP41" s="49"/>
      <c r="BQ41" s="49"/>
      <c r="BR41" s="49"/>
      <c r="BS41" s="49"/>
      <c r="BT41" s="49"/>
      <c r="BU41" s="58"/>
      <c r="BV41" s="58"/>
      <c r="BW41" s="58"/>
      <c r="BX41" s="49"/>
      <c r="BY41" s="49"/>
      <c r="BZ41" s="49"/>
      <c r="CA41" s="49"/>
      <c r="CB41" s="49"/>
      <c r="CC41" s="58"/>
      <c r="CD41" s="58"/>
      <c r="CE41" s="58"/>
      <c r="CF41" s="49"/>
      <c r="CG41" s="49"/>
      <c r="CH41" s="49"/>
      <c r="CI41" s="49"/>
      <c r="CJ41" s="49"/>
      <c r="CK41" s="58"/>
      <c r="CL41" s="58"/>
      <c r="CM41" s="58"/>
      <c r="CN41" s="49"/>
      <c r="CO41" s="35"/>
    </row>
    <row r="42" spans="1:93" ht="38.25" x14ac:dyDescent="0.25">
      <c r="A42" s="37" t="s">
        <v>149</v>
      </c>
      <c r="B42" s="38" t="s">
        <v>150</v>
      </c>
      <c r="C42" s="35" t="s">
        <v>17</v>
      </c>
      <c r="D42" s="35"/>
      <c r="E42" s="49">
        <v>0</v>
      </c>
      <c r="F42" s="49">
        <v>0</v>
      </c>
      <c r="G42" s="49">
        <v>0</v>
      </c>
      <c r="H42" s="49">
        <v>0</v>
      </c>
      <c r="I42" s="58">
        <v>0</v>
      </c>
      <c r="J42" s="58">
        <v>0</v>
      </c>
      <c r="K42" s="58">
        <v>0</v>
      </c>
      <c r="L42" s="49">
        <v>0</v>
      </c>
      <c r="M42" s="49">
        <v>0</v>
      </c>
      <c r="N42" s="49">
        <v>0</v>
      </c>
      <c r="O42" s="49">
        <v>0</v>
      </c>
      <c r="P42" s="49">
        <v>0</v>
      </c>
      <c r="Q42" s="58">
        <v>0</v>
      </c>
      <c r="R42" s="58">
        <v>0</v>
      </c>
      <c r="S42" s="58">
        <v>0</v>
      </c>
      <c r="T42" s="49">
        <v>0</v>
      </c>
      <c r="U42" s="49">
        <v>0</v>
      </c>
      <c r="V42" s="49">
        <v>0</v>
      </c>
      <c r="W42" s="49">
        <v>0</v>
      </c>
      <c r="X42" s="49">
        <v>0</v>
      </c>
      <c r="Y42" s="58">
        <v>0</v>
      </c>
      <c r="Z42" s="58">
        <v>0</v>
      </c>
      <c r="AA42" s="58">
        <v>0</v>
      </c>
      <c r="AB42" s="49">
        <v>0</v>
      </c>
      <c r="AC42" s="49">
        <v>0</v>
      </c>
      <c r="AD42" s="49">
        <v>0</v>
      </c>
      <c r="AE42" s="49">
        <v>0</v>
      </c>
      <c r="AF42" s="49">
        <v>0</v>
      </c>
      <c r="AG42" s="58">
        <v>0</v>
      </c>
      <c r="AH42" s="58">
        <v>0</v>
      </c>
      <c r="AI42" s="58">
        <v>0</v>
      </c>
      <c r="AJ42" s="49">
        <v>0</v>
      </c>
      <c r="AK42" s="49">
        <v>0</v>
      </c>
      <c r="AL42" s="49">
        <v>0</v>
      </c>
      <c r="AM42" s="49">
        <v>0</v>
      </c>
      <c r="AN42" s="49">
        <v>0</v>
      </c>
      <c r="AO42" s="58">
        <v>0</v>
      </c>
      <c r="AP42" s="58">
        <v>0</v>
      </c>
      <c r="AQ42" s="58">
        <v>0</v>
      </c>
      <c r="AR42" s="49">
        <v>0</v>
      </c>
      <c r="AS42" s="49">
        <v>0</v>
      </c>
      <c r="AT42" s="49">
        <v>0</v>
      </c>
      <c r="AU42" s="49">
        <v>0</v>
      </c>
      <c r="AV42" s="49">
        <v>0</v>
      </c>
      <c r="AW42" s="58">
        <v>0</v>
      </c>
      <c r="AX42" s="58">
        <v>0</v>
      </c>
      <c r="AY42" s="58">
        <v>0</v>
      </c>
      <c r="AZ42" s="49">
        <v>0</v>
      </c>
      <c r="BA42" s="49">
        <v>0</v>
      </c>
      <c r="BB42" s="49">
        <v>0</v>
      </c>
      <c r="BC42" s="49">
        <v>0</v>
      </c>
      <c r="BD42" s="49">
        <v>0</v>
      </c>
      <c r="BE42" s="58">
        <v>0</v>
      </c>
      <c r="BF42" s="58">
        <v>0</v>
      </c>
      <c r="BG42" s="58">
        <v>0</v>
      </c>
      <c r="BH42" s="49">
        <v>0</v>
      </c>
      <c r="BI42" s="49">
        <v>0</v>
      </c>
      <c r="BJ42" s="49">
        <v>0</v>
      </c>
      <c r="BK42" s="49">
        <v>0</v>
      </c>
      <c r="BL42" s="49">
        <v>0</v>
      </c>
      <c r="BM42" s="58">
        <v>0</v>
      </c>
      <c r="BN42" s="58">
        <v>0</v>
      </c>
      <c r="BO42" s="58">
        <v>0</v>
      </c>
      <c r="BP42" s="49">
        <v>0</v>
      </c>
      <c r="BQ42" s="49">
        <v>0</v>
      </c>
      <c r="BR42" s="49">
        <v>0</v>
      </c>
      <c r="BS42" s="49">
        <v>0</v>
      </c>
      <c r="BT42" s="49">
        <v>0</v>
      </c>
      <c r="BU42" s="58">
        <v>0</v>
      </c>
      <c r="BV42" s="58">
        <v>0</v>
      </c>
      <c r="BW42" s="58">
        <v>0</v>
      </c>
      <c r="BX42" s="49">
        <v>0</v>
      </c>
      <c r="BY42" s="49">
        <v>0</v>
      </c>
      <c r="BZ42" s="49">
        <v>0</v>
      </c>
      <c r="CA42" s="49">
        <v>0</v>
      </c>
      <c r="CB42" s="49">
        <v>0</v>
      </c>
      <c r="CC42" s="58">
        <v>0</v>
      </c>
      <c r="CD42" s="58">
        <v>0</v>
      </c>
      <c r="CE42" s="58">
        <v>0</v>
      </c>
      <c r="CF42" s="49">
        <v>0</v>
      </c>
      <c r="CG42" s="49">
        <v>0</v>
      </c>
      <c r="CH42" s="49">
        <v>0</v>
      </c>
      <c r="CI42" s="49">
        <v>0</v>
      </c>
      <c r="CJ42" s="49">
        <v>0</v>
      </c>
      <c r="CK42" s="58">
        <v>0</v>
      </c>
      <c r="CL42" s="58">
        <v>0</v>
      </c>
      <c r="CM42" s="58">
        <v>0</v>
      </c>
      <c r="CN42" s="49">
        <v>0</v>
      </c>
      <c r="CO42" s="35"/>
    </row>
    <row r="43" spans="1:93" x14ac:dyDescent="0.25">
      <c r="A43" s="37" t="s">
        <v>19</v>
      </c>
      <c r="B43" s="38" t="s">
        <v>19</v>
      </c>
      <c r="C43" s="35"/>
      <c r="D43" s="35"/>
      <c r="E43" s="49"/>
      <c r="F43" s="49"/>
      <c r="G43" s="49"/>
      <c r="H43" s="49"/>
      <c r="I43" s="58"/>
      <c r="J43" s="58"/>
      <c r="K43" s="58"/>
      <c r="L43" s="49"/>
      <c r="M43" s="49"/>
      <c r="N43" s="49"/>
      <c r="O43" s="49"/>
      <c r="P43" s="49"/>
      <c r="Q43" s="58"/>
      <c r="R43" s="58"/>
      <c r="S43" s="58"/>
      <c r="T43" s="49"/>
      <c r="U43" s="49"/>
      <c r="V43" s="49"/>
      <c r="W43" s="49"/>
      <c r="X43" s="49"/>
      <c r="Y43" s="58"/>
      <c r="Z43" s="58"/>
      <c r="AA43" s="58"/>
      <c r="AB43" s="49"/>
      <c r="AC43" s="49"/>
      <c r="AD43" s="49"/>
      <c r="AE43" s="49"/>
      <c r="AF43" s="49"/>
      <c r="AG43" s="58"/>
      <c r="AH43" s="58"/>
      <c r="AI43" s="58"/>
      <c r="AJ43" s="49"/>
      <c r="AK43" s="49"/>
      <c r="AL43" s="49"/>
      <c r="AM43" s="49"/>
      <c r="AN43" s="49"/>
      <c r="AO43" s="58"/>
      <c r="AP43" s="58"/>
      <c r="AQ43" s="58"/>
      <c r="AR43" s="49"/>
      <c r="AS43" s="49"/>
      <c r="AT43" s="49"/>
      <c r="AU43" s="49"/>
      <c r="AV43" s="49"/>
      <c r="AW43" s="58"/>
      <c r="AX43" s="58"/>
      <c r="AY43" s="58"/>
      <c r="AZ43" s="49"/>
      <c r="BA43" s="49"/>
      <c r="BB43" s="49"/>
      <c r="BC43" s="49"/>
      <c r="BD43" s="49"/>
      <c r="BE43" s="58"/>
      <c r="BF43" s="58"/>
      <c r="BG43" s="58"/>
      <c r="BH43" s="49"/>
      <c r="BI43" s="49"/>
      <c r="BJ43" s="49"/>
      <c r="BK43" s="49"/>
      <c r="BL43" s="49"/>
      <c r="BM43" s="58"/>
      <c r="BN43" s="58"/>
      <c r="BO43" s="58"/>
      <c r="BP43" s="49"/>
      <c r="BQ43" s="49"/>
      <c r="BR43" s="49"/>
      <c r="BS43" s="49"/>
      <c r="BT43" s="49"/>
      <c r="BU43" s="58"/>
      <c r="BV43" s="58"/>
      <c r="BW43" s="58"/>
      <c r="BX43" s="49"/>
      <c r="BY43" s="49"/>
      <c r="BZ43" s="49"/>
      <c r="CA43" s="49"/>
      <c r="CB43" s="49"/>
      <c r="CC43" s="58"/>
      <c r="CD43" s="58"/>
      <c r="CE43" s="58"/>
      <c r="CF43" s="49"/>
      <c r="CG43" s="49"/>
      <c r="CH43" s="49"/>
      <c r="CI43" s="49"/>
      <c r="CJ43" s="49"/>
      <c r="CK43" s="58"/>
      <c r="CL43" s="58"/>
      <c r="CM43" s="58"/>
      <c r="CN43" s="49"/>
      <c r="CO43" s="35"/>
    </row>
    <row r="44" spans="1:93" ht="51" x14ac:dyDescent="0.25">
      <c r="A44" s="37" t="s">
        <v>151</v>
      </c>
      <c r="B44" s="38" t="s">
        <v>152</v>
      </c>
      <c r="C44" s="35" t="s">
        <v>17</v>
      </c>
      <c r="D44" s="35"/>
      <c r="E44" s="49">
        <v>0</v>
      </c>
      <c r="F44" s="49">
        <v>0</v>
      </c>
      <c r="G44" s="49">
        <v>0</v>
      </c>
      <c r="H44" s="49">
        <v>0</v>
      </c>
      <c r="I44" s="58">
        <v>0</v>
      </c>
      <c r="J44" s="58">
        <v>0</v>
      </c>
      <c r="K44" s="58">
        <v>0</v>
      </c>
      <c r="L44" s="49">
        <v>0</v>
      </c>
      <c r="M44" s="49">
        <v>0</v>
      </c>
      <c r="N44" s="49">
        <v>0</v>
      </c>
      <c r="O44" s="49">
        <v>0</v>
      </c>
      <c r="P44" s="49">
        <v>0</v>
      </c>
      <c r="Q44" s="58">
        <v>0</v>
      </c>
      <c r="R44" s="58">
        <v>0</v>
      </c>
      <c r="S44" s="58">
        <v>0</v>
      </c>
      <c r="T44" s="49">
        <v>0</v>
      </c>
      <c r="U44" s="49">
        <v>0</v>
      </c>
      <c r="V44" s="49">
        <v>0</v>
      </c>
      <c r="W44" s="49">
        <v>0</v>
      </c>
      <c r="X44" s="49">
        <v>0</v>
      </c>
      <c r="Y44" s="58">
        <v>0</v>
      </c>
      <c r="Z44" s="58">
        <v>0</v>
      </c>
      <c r="AA44" s="58">
        <v>0</v>
      </c>
      <c r="AB44" s="49">
        <v>0</v>
      </c>
      <c r="AC44" s="49">
        <v>0</v>
      </c>
      <c r="AD44" s="49">
        <v>0</v>
      </c>
      <c r="AE44" s="49">
        <v>0</v>
      </c>
      <c r="AF44" s="49">
        <v>0</v>
      </c>
      <c r="AG44" s="58">
        <v>0</v>
      </c>
      <c r="AH44" s="58">
        <v>0</v>
      </c>
      <c r="AI44" s="58">
        <v>0</v>
      </c>
      <c r="AJ44" s="49">
        <v>0</v>
      </c>
      <c r="AK44" s="49">
        <v>0</v>
      </c>
      <c r="AL44" s="49">
        <v>0</v>
      </c>
      <c r="AM44" s="49">
        <v>0</v>
      </c>
      <c r="AN44" s="49">
        <v>0</v>
      </c>
      <c r="AO44" s="58">
        <v>0</v>
      </c>
      <c r="AP44" s="58">
        <v>0</v>
      </c>
      <c r="AQ44" s="58">
        <v>0</v>
      </c>
      <c r="AR44" s="49">
        <v>0</v>
      </c>
      <c r="AS44" s="49">
        <v>0</v>
      </c>
      <c r="AT44" s="49">
        <v>0</v>
      </c>
      <c r="AU44" s="49">
        <v>0</v>
      </c>
      <c r="AV44" s="49">
        <v>0</v>
      </c>
      <c r="AW44" s="58">
        <v>0</v>
      </c>
      <c r="AX44" s="58">
        <v>0</v>
      </c>
      <c r="AY44" s="58">
        <v>0</v>
      </c>
      <c r="AZ44" s="49">
        <v>0</v>
      </c>
      <c r="BA44" s="49">
        <v>0</v>
      </c>
      <c r="BB44" s="49">
        <v>0</v>
      </c>
      <c r="BC44" s="49">
        <v>0</v>
      </c>
      <c r="BD44" s="49">
        <v>0</v>
      </c>
      <c r="BE44" s="58">
        <v>0</v>
      </c>
      <c r="BF44" s="58">
        <v>0</v>
      </c>
      <c r="BG44" s="58">
        <v>0</v>
      </c>
      <c r="BH44" s="49">
        <v>0</v>
      </c>
      <c r="BI44" s="49">
        <v>0</v>
      </c>
      <c r="BJ44" s="49">
        <v>0</v>
      </c>
      <c r="BK44" s="49">
        <v>0</v>
      </c>
      <c r="BL44" s="49">
        <v>0</v>
      </c>
      <c r="BM44" s="58">
        <v>0</v>
      </c>
      <c r="BN44" s="58">
        <v>0</v>
      </c>
      <c r="BO44" s="58">
        <v>0</v>
      </c>
      <c r="BP44" s="49">
        <v>0</v>
      </c>
      <c r="BQ44" s="49">
        <v>0</v>
      </c>
      <c r="BR44" s="49">
        <v>0</v>
      </c>
      <c r="BS44" s="49">
        <v>0</v>
      </c>
      <c r="BT44" s="49">
        <v>0</v>
      </c>
      <c r="BU44" s="58">
        <v>0</v>
      </c>
      <c r="BV44" s="58">
        <v>0</v>
      </c>
      <c r="BW44" s="58">
        <v>0</v>
      </c>
      <c r="BX44" s="49">
        <v>0</v>
      </c>
      <c r="BY44" s="49">
        <v>0</v>
      </c>
      <c r="BZ44" s="49">
        <v>0</v>
      </c>
      <c r="CA44" s="49">
        <v>0</v>
      </c>
      <c r="CB44" s="49">
        <v>0</v>
      </c>
      <c r="CC44" s="58">
        <v>0</v>
      </c>
      <c r="CD44" s="58">
        <v>0</v>
      </c>
      <c r="CE44" s="58">
        <v>0</v>
      </c>
      <c r="CF44" s="49">
        <v>0</v>
      </c>
      <c r="CG44" s="49">
        <v>0</v>
      </c>
      <c r="CH44" s="49">
        <v>0</v>
      </c>
      <c r="CI44" s="49">
        <v>0</v>
      </c>
      <c r="CJ44" s="49">
        <v>0</v>
      </c>
      <c r="CK44" s="58">
        <v>0</v>
      </c>
      <c r="CL44" s="58">
        <v>0</v>
      </c>
      <c r="CM44" s="58">
        <v>0</v>
      </c>
      <c r="CN44" s="49">
        <v>0</v>
      </c>
      <c r="CO44" s="35"/>
    </row>
    <row r="45" spans="1:93" ht="38.25" x14ac:dyDescent="0.25">
      <c r="A45" s="37" t="s">
        <v>153</v>
      </c>
      <c r="B45" s="38" t="s">
        <v>154</v>
      </c>
      <c r="C45" s="35" t="s">
        <v>17</v>
      </c>
      <c r="D45" s="35"/>
      <c r="E45" s="49">
        <v>0</v>
      </c>
      <c r="F45" s="49">
        <v>0</v>
      </c>
      <c r="G45" s="49">
        <v>0</v>
      </c>
      <c r="H45" s="49">
        <v>0</v>
      </c>
      <c r="I45" s="58">
        <v>0</v>
      </c>
      <c r="J45" s="58">
        <v>0</v>
      </c>
      <c r="K45" s="58">
        <v>0</v>
      </c>
      <c r="L45" s="49">
        <v>0</v>
      </c>
      <c r="M45" s="49">
        <v>0</v>
      </c>
      <c r="N45" s="49">
        <v>0</v>
      </c>
      <c r="O45" s="49">
        <v>0</v>
      </c>
      <c r="P45" s="49">
        <v>0</v>
      </c>
      <c r="Q45" s="58">
        <v>0</v>
      </c>
      <c r="R45" s="58">
        <v>0</v>
      </c>
      <c r="S45" s="58">
        <v>0</v>
      </c>
      <c r="T45" s="49">
        <v>0</v>
      </c>
      <c r="U45" s="49">
        <v>0</v>
      </c>
      <c r="V45" s="49">
        <v>0</v>
      </c>
      <c r="W45" s="49">
        <v>0</v>
      </c>
      <c r="X45" s="49">
        <v>0</v>
      </c>
      <c r="Y45" s="58">
        <v>0</v>
      </c>
      <c r="Z45" s="58">
        <v>0</v>
      </c>
      <c r="AA45" s="58">
        <v>0</v>
      </c>
      <c r="AB45" s="49">
        <v>0</v>
      </c>
      <c r="AC45" s="49">
        <v>0</v>
      </c>
      <c r="AD45" s="49">
        <v>0</v>
      </c>
      <c r="AE45" s="49">
        <v>0</v>
      </c>
      <c r="AF45" s="49">
        <v>0</v>
      </c>
      <c r="AG45" s="58">
        <v>0</v>
      </c>
      <c r="AH45" s="58">
        <v>0</v>
      </c>
      <c r="AI45" s="58">
        <v>0</v>
      </c>
      <c r="AJ45" s="49">
        <v>0</v>
      </c>
      <c r="AK45" s="49">
        <v>0</v>
      </c>
      <c r="AL45" s="49">
        <v>0</v>
      </c>
      <c r="AM45" s="49">
        <v>0</v>
      </c>
      <c r="AN45" s="49">
        <v>0</v>
      </c>
      <c r="AO45" s="58">
        <v>0</v>
      </c>
      <c r="AP45" s="58">
        <v>0</v>
      </c>
      <c r="AQ45" s="58">
        <v>0</v>
      </c>
      <c r="AR45" s="49">
        <v>0</v>
      </c>
      <c r="AS45" s="49">
        <v>0</v>
      </c>
      <c r="AT45" s="49">
        <v>0</v>
      </c>
      <c r="AU45" s="49">
        <v>0</v>
      </c>
      <c r="AV45" s="49">
        <v>0</v>
      </c>
      <c r="AW45" s="58">
        <v>0</v>
      </c>
      <c r="AX45" s="58">
        <v>0</v>
      </c>
      <c r="AY45" s="58">
        <v>0</v>
      </c>
      <c r="AZ45" s="49">
        <v>0</v>
      </c>
      <c r="BA45" s="49">
        <v>0</v>
      </c>
      <c r="BB45" s="49">
        <v>0</v>
      </c>
      <c r="BC45" s="49">
        <v>0</v>
      </c>
      <c r="BD45" s="49">
        <v>0</v>
      </c>
      <c r="BE45" s="58">
        <v>0</v>
      </c>
      <c r="BF45" s="58">
        <v>0</v>
      </c>
      <c r="BG45" s="58">
        <v>0</v>
      </c>
      <c r="BH45" s="49">
        <v>0</v>
      </c>
      <c r="BI45" s="49">
        <v>0</v>
      </c>
      <c r="BJ45" s="49">
        <v>0</v>
      </c>
      <c r="BK45" s="49">
        <v>0</v>
      </c>
      <c r="BL45" s="49">
        <v>0</v>
      </c>
      <c r="BM45" s="58">
        <v>0</v>
      </c>
      <c r="BN45" s="58">
        <v>0</v>
      </c>
      <c r="BO45" s="58">
        <v>0</v>
      </c>
      <c r="BP45" s="49">
        <v>0</v>
      </c>
      <c r="BQ45" s="49">
        <v>0</v>
      </c>
      <c r="BR45" s="49">
        <v>0</v>
      </c>
      <c r="BS45" s="49">
        <v>0</v>
      </c>
      <c r="BT45" s="49">
        <v>0</v>
      </c>
      <c r="BU45" s="58">
        <v>0</v>
      </c>
      <c r="BV45" s="58">
        <v>0</v>
      </c>
      <c r="BW45" s="58">
        <v>0</v>
      </c>
      <c r="BX45" s="49">
        <v>0</v>
      </c>
      <c r="BY45" s="49">
        <v>0</v>
      </c>
      <c r="BZ45" s="49">
        <v>0</v>
      </c>
      <c r="CA45" s="49">
        <v>0</v>
      </c>
      <c r="CB45" s="49">
        <v>0</v>
      </c>
      <c r="CC45" s="58">
        <v>0</v>
      </c>
      <c r="CD45" s="58">
        <v>0</v>
      </c>
      <c r="CE45" s="58">
        <v>0</v>
      </c>
      <c r="CF45" s="49">
        <v>0</v>
      </c>
      <c r="CG45" s="49">
        <v>0</v>
      </c>
      <c r="CH45" s="49">
        <v>0</v>
      </c>
      <c r="CI45" s="49">
        <v>0</v>
      </c>
      <c r="CJ45" s="49">
        <v>0</v>
      </c>
      <c r="CK45" s="58">
        <v>0</v>
      </c>
      <c r="CL45" s="58">
        <v>0</v>
      </c>
      <c r="CM45" s="58">
        <v>0</v>
      </c>
      <c r="CN45" s="49">
        <v>0</v>
      </c>
      <c r="CO45" s="35"/>
    </row>
    <row r="46" spans="1:93" ht="102" x14ac:dyDescent="0.25">
      <c r="A46" s="37" t="s">
        <v>153</v>
      </c>
      <c r="B46" s="38" t="s">
        <v>155</v>
      </c>
      <c r="C46" s="35" t="s">
        <v>17</v>
      </c>
      <c r="D46" s="35"/>
      <c r="E46" s="49">
        <v>0</v>
      </c>
      <c r="F46" s="49">
        <v>0</v>
      </c>
      <c r="G46" s="49">
        <v>0</v>
      </c>
      <c r="H46" s="49">
        <v>0</v>
      </c>
      <c r="I46" s="58">
        <v>0</v>
      </c>
      <c r="J46" s="58">
        <v>0</v>
      </c>
      <c r="K46" s="58">
        <v>0</v>
      </c>
      <c r="L46" s="49">
        <v>0</v>
      </c>
      <c r="M46" s="49">
        <v>0</v>
      </c>
      <c r="N46" s="49">
        <v>0</v>
      </c>
      <c r="O46" s="49">
        <v>0</v>
      </c>
      <c r="P46" s="49">
        <v>0</v>
      </c>
      <c r="Q46" s="58">
        <v>0</v>
      </c>
      <c r="R46" s="58">
        <v>0</v>
      </c>
      <c r="S46" s="58">
        <v>0</v>
      </c>
      <c r="T46" s="49">
        <v>0</v>
      </c>
      <c r="U46" s="49">
        <v>0</v>
      </c>
      <c r="V46" s="49">
        <v>0</v>
      </c>
      <c r="W46" s="49">
        <v>0</v>
      </c>
      <c r="X46" s="49">
        <v>0</v>
      </c>
      <c r="Y46" s="58">
        <v>0</v>
      </c>
      <c r="Z46" s="58">
        <v>0</v>
      </c>
      <c r="AA46" s="58">
        <v>0</v>
      </c>
      <c r="AB46" s="49">
        <v>0</v>
      </c>
      <c r="AC46" s="49">
        <v>0</v>
      </c>
      <c r="AD46" s="49">
        <v>0</v>
      </c>
      <c r="AE46" s="49">
        <v>0</v>
      </c>
      <c r="AF46" s="49">
        <v>0</v>
      </c>
      <c r="AG46" s="58">
        <v>0</v>
      </c>
      <c r="AH46" s="58">
        <v>0</v>
      </c>
      <c r="AI46" s="58">
        <v>0</v>
      </c>
      <c r="AJ46" s="49">
        <v>0</v>
      </c>
      <c r="AK46" s="49">
        <v>0</v>
      </c>
      <c r="AL46" s="49">
        <v>0</v>
      </c>
      <c r="AM46" s="49">
        <v>0</v>
      </c>
      <c r="AN46" s="49">
        <v>0</v>
      </c>
      <c r="AO46" s="58">
        <v>0</v>
      </c>
      <c r="AP46" s="58">
        <v>0</v>
      </c>
      <c r="AQ46" s="58">
        <v>0</v>
      </c>
      <c r="AR46" s="49">
        <v>0</v>
      </c>
      <c r="AS46" s="49">
        <v>0</v>
      </c>
      <c r="AT46" s="49">
        <v>0</v>
      </c>
      <c r="AU46" s="49">
        <v>0</v>
      </c>
      <c r="AV46" s="49">
        <v>0</v>
      </c>
      <c r="AW46" s="58">
        <v>0</v>
      </c>
      <c r="AX46" s="58">
        <v>0</v>
      </c>
      <c r="AY46" s="58">
        <v>0</v>
      </c>
      <c r="AZ46" s="49">
        <v>0</v>
      </c>
      <c r="BA46" s="49">
        <v>0</v>
      </c>
      <c r="BB46" s="49">
        <v>0</v>
      </c>
      <c r="BC46" s="49">
        <v>0</v>
      </c>
      <c r="BD46" s="49">
        <v>0</v>
      </c>
      <c r="BE46" s="58">
        <v>0</v>
      </c>
      <c r="BF46" s="58">
        <v>0</v>
      </c>
      <c r="BG46" s="58">
        <v>0</v>
      </c>
      <c r="BH46" s="49">
        <v>0</v>
      </c>
      <c r="BI46" s="49">
        <v>0</v>
      </c>
      <c r="BJ46" s="49">
        <v>0</v>
      </c>
      <c r="BK46" s="49">
        <v>0</v>
      </c>
      <c r="BL46" s="49">
        <v>0</v>
      </c>
      <c r="BM46" s="58">
        <v>0</v>
      </c>
      <c r="BN46" s="58">
        <v>0</v>
      </c>
      <c r="BO46" s="58">
        <v>0</v>
      </c>
      <c r="BP46" s="49">
        <v>0</v>
      </c>
      <c r="BQ46" s="49">
        <v>0</v>
      </c>
      <c r="BR46" s="49">
        <v>0</v>
      </c>
      <c r="BS46" s="49">
        <v>0</v>
      </c>
      <c r="BT46" s="49">
        <v>0</v>
      </c>
      <c r="BU46" s="58">
        <v>0</v>
      </c>
      <c r="BV46" s="58">
        <v>0</v>
      </c>
      <c r="BW46" s="58">
        <v>0</v>
      </c>
      <c r="BX46" s="49">
        <v>0</v>
      </c>
      <c r="BY46" s="49">
        <v>0</v>
      </c>
      <c r="BZ46" s="49">
        <v>0</v>
      </c>
      <c r="CA46" s="49">
        <v>0</v>
      </c>
      <c r="CB46" s="49">
        <v>0</v>
      </c>
      <c r="CC46" s="58">
        <v>0</v>
      </c>
      <c r="CD46" s="58">
        <v>0</v>
      </c>
      <c r="CE46" s="58">
        <v>0</v>
      </c>
      <c r="CF46" s="49">
        <v>0</v>
      </c>
      <c r="CG46" s="49">
        <v>0</v>
      </c>
      <c r="CH46" s="49">
        <v>0</v>
      </c>
      <c r="CI46" s="49">
        <v>0</v>
      </c>
      <c r="CJ46" s="49">
        <v>0</v>
      </c>
      <c r="CK46" s="58">
        <v>0</v>
      </c>
      <c r="CL46" s="58">
        <v>0</v>
      </c>
      <c r="CM46" s="58">
        <v>0</v>
      </c>
      <c r="CN46" s="49">
        <v>0</v>
      </c>
      <c r="CO46" s="35"/>
    </row>
    <row r="47" spans="1:93" x14ac:dyDescent="0.25">
      <c r="A47" s="37" t="s">
        <v>19</v>
      </c>
      <c r="B47" s="38" t="s">
        <v>19</v>
      </c>
      <c r="C47" s="35"/>
      <c r="D47" s="35"/>
      <c r="E47" s="49"/>
      <c r="F47" s="49"/>
      <c r="G47" s="49"/>
      <c r="H47" s="49"/>
      <c r="I47" s="58"/>
      <c r="J47" s="58"/>
      <c r="K47" s="58"/>
      <c r="L47" s="49"/>
      <c r="M47" s="49"/>
      <c r="N47" s="49"/>
      <c r="O47" s="49"/>
      <c r="P47" s="49"/>
      <c r="Q47" s="58"/>
      <c r="R47" s="58"/>
      <c r="S47" s="58"/>
      <c r="T47" s="49"/>
      <c r="U47" s="49"/>
      <c r="V47" s="49"/>
      <c r="W47" s="49"/>
      <c r="X47" s="49"/>
      <c r="Y47" s="58"/>
      <c r="Z47" s="58"/>
      <c r="AA47" s="58"/>
      <c r="AB47" s="49"/>
      <c r="AC47" s="49"/>
      <c r="AD47" s="49"/>
      <c r="AE47" s="49"/>
      <c r="AF47" s="49"/>
      <c r="AG47" s="58"/>
      <c r="AH47" s="58"/>
      <c r="AI47" s="58"/>
      <c r="AJ47" s="49"/>
      <c r="AK47" s="49"/>
      <c r="AL47" s="49"/>
      <c r="AM47" s="49"/>
      <c r="AN47" s="49"/>
      <c r="AO47" s="58"/>
      <c r="AP47" s="58"/>
      <c r="AQ47" s="58"/>
      <c r="AR47" s="49"/>
      <c r="AS47" s="49"/>
      <c r="AT47" s="49"/>
      <c r="AU47" s="49"/>
      <c r="AV47" s="49"/>
      <c r="AW47" s="58"/>
      <c r="AX47" s="58"/>
      <c r="AY47" s="58"/>
      <c r="AZ47" s="49"/>
      <c r="BA47" s="49"/>
      <c r="BB47" s="49"/>
      <c r="BC47" s="49"/>
      <c r="BD47" s="49"/>
      <c r="BE47" s="58"/>
      <c r="BF47" s="58"/>
      <c r="BG47" s="58"/>
      <c r="BH47" s="49"/>
      <c r="BI47" s="49"/>
      <c r="BJ47" s="49"/>
      <c r="BK47" s="49"/>
      <c r="BL47" s="49"/>
      <c r="BM47" s="58"/>
      <c r="BN47" s="58"/>
      <c r="BO47" s="58"/>
      <c r="BP47" s="49"/>
      <c r="BQ47" s="49"/>
      <c r="BR47" s="49"/>
      <c r="BS47" s="49"/>
      <c r="BT47" s="49"/>
      <c r="BU47" s="58"/>
      <c r="BV47" s="58"/>
      <c r="BW47" s="58"/>
      <c r="BX47" s="49"/>
      <c r="BY47" s="49"/>
      <c r="BZ47" s="49"/>
      <c r="CA47" s="49"/>
      <c r="CB47" s="49"/>
      <c r="CC47" s="58"/>
      <c r="CD47" s="58"/>
      <c r="CE47" s="58"/>
      <c r="CF47" s="49"/>
      <c r="CG47" s="49"/>
      <c r="CH47" s="49"/>
      <c r="CI47" s="49"/>
      <c r="CJ47" s="49"/>
      <c r="CK47" s="58"/>
      <c r="CL47" s="58"/>
      <c r="CM47" s="58"/>
      <c r="CN47" s="49"/>
      <c r="CO47" s="35"/>
    </row>
    <row r="48" spans="1:93" ht="89.25" x14ac:dyDescent="0.25">
      <c r="A48" s="37" t="s">
        <v>153</v>
      </c>
      <c r="B48" s="38" t="s">
        <v>156</v>
      </c>
      <c r="C48" s="35" t="s">
        <v>17</v>
      </c>
      <c r="D48" s="35"/>
      <c r="E48" s="49">
        <v>0</v>
      </c>
      <c r="F48" s="49">
        <v>0</v>
      </c>
      <c r="G48" s="49">
        <v>0</v>
      </c>
      <c r="H48" s="49">
        <v>0</v>
      </c>
      <c r="I48" s="58">
        <v>0</v>
      </c>
      <c r="J48" s="58">
        <v>0</v>
      </c>
      <c r="K48" s="58">
        <v>0</v>
      </c>
      <c r="L48" s="49">
        <v>0</v>
      </c>
      <c r="M48" s="49">
        <v>0</v>
      </c>
      <c r="N48" s="49">
        <v>0</v>
      </c>
      <c r="O48" s="49">
        <v>0</v>
      </c>
      <c r="P48" s="49">
        <v>0</v>
      </c>
      <c r="Q48" s="58">
        <v>0</v>
      </c>
      <c r="R48" s="58">
        <v>0</v>
      </c>
      <c r="S48" s="58">
        <v>0</v>
      </c>
      <c r="T48" s="49">
        <v>0</v>
      </c>
      <c r="U48" s="49">
        <v>0</v>
      </c>
      <c r="V48" s="49">
        <v>0</v>
      </c>
      <c r="W48" s="49">
        <v>0</v>
      </c>
      <c r="X48" s="49">
        <v>0</v>
      </c>
      <c r="Y48" s="58">
        <v>0</v>
      </c>
      <c r="Z48" s="58">
        <v>0</v>
      </c>
      <c r="AA48" s="58">
        <v>0</v>
      </c>
      <c r="AB48" s="49">
        <v>0</v>
      </c>
      <c r="AC48" s="49">
        <v>0</v>
      </c>
      <c r="AD48" s="49">
        <v>0</v>
      </c>
      <c r="AE48" s="49">
        <v>0</v>
      </c>
      <c r="AF48" s="49">
        <v>0</v>
      </c>
      <c r="AG48" s="58">
        <v>0</v>
      </c>
      <c r="AH48" s="58">
        <v>0</v>
      </c>
      <c r="AI48" s="58">
        <v>0</v>
      </c>
      <c r="AJ48" s="49">
        <v>0</v>
      </c>
      <c r="AK48" s="49">
        <v>0</v>
      </c>
      <c r="AL48" s="49">
        <v>0</v>
      </c>
      <c r="AM48" s="49">
        <v>0</v>
      </c>
      <c r="AN48" s="49">
        <v>0</v>
      </c>
      <c r="AO48" s="58">
        <v>0</v>
      </c>
      <c r="AP48" s="58">
        <v>0</v>
      </c>
      <c r="AQ48" s="58">
        <v>0</v>
      </c>
      <c r="AR48" s="49">
        <v>0</v>
      </c>
      <c r="AS48" s="49">
        <v>0</v>
      </c>
      <c r="AT48" s="49">
        <v>0</v>
      </c>
      <c r="AU48" s="49">
        <v>0</v>
      </c>
      <c r="AV48" s="49">
        <v>0</v>
      </c>
      <c r="AW48" s="58">
        <v>0</v>
      </c>
      <c r="AX48" s="58">
        <v>0</v>
      </c>
      <c r="AY48" s="58">
        <v>0</v>
      </c>
      <c r="AZ48" s="49">
        <v>0</v>
      </c>
      <c r="BA48" s="49">
        <v>0</v>
      </c>
      <c r="BB48" s="49">
        <v>0</v>
      </c>
      <c r="BC48" s="49">
        <v>0</v>
      </c>
      <c r="BD48" s="49">
        <v>0</v>
      </c>
      <c r="BE48" s="58">
        <v>0</v>
      </c>
      <c r="BF48" s="58">
        <v>0</v>
      </c>
      <c r="BG48" s="58">
        <v>0</v>
      </c>
      <c r="BH48" s="49">
        <v>0</v>
      </c>
      <c r="BI48" s="49">
        <v>0</v>
      </c>
      <c r="BJ48" s="49">
        <v>0</v>
      </c>
      <c r="BK48" s="49">
        <v>0</v>
      </c>
      <c r="BL48" s="49">
        <v>0</v>
      </c>
      <c r="BM48" s="58">
        <v>0</v>
      </c>
      <c r="BN48" s="58">
        <v>0</v>
      </c>
      <c r="BO48" s="58">
        <v>0</v>
      </c>
      <c r="BP48" s="49">
        <v>0</v>
      </c>
      <c r="BQ48" s="49">
        <v>0</v>
      </c>
      <c r="BR48" s="49">
        <v>0</v>
      </c>
      <c r="BS48" s="49">
        <v>0</v>
      </c>
      <c r="BT48" s="49">
        <v>0</v>
      </c>
      <c r="BU48" s="58">
        <v>0</v>
      </c>
      <c r="BV48" s="58">
        <v>0</v>
      </c>
      <c r="BW48" s="58">
        <v>0</v>
      </c>
      <c r="BX48" s="49">
        <v>0</v>
      </c>
      <c r="BY48" s="49">
        <v>0</v>
      </c>
      <c r="BZ48" s="49">
        <v>0</v>
      </c>
      <c r="CA48" s="49">
        <v>0</v>
      </c>
      <c r="CB48" s="49">
        <v>0</v>
      </c>
      <c r="CC48" s="58">
        <v>0</v>
      </c>
      <c r="CD48" s="58">
        <v>0</v>
      </c>
      <c r="CE48" s="58">
        <v>0</v>
      </c>
      <c r="CF48" s="49">
        <v>0</v>
      </c>
      <c r="CG48" s="49">
        <v>0</v>
      </c>
      <c r="CH48" s="49">
        <v>0</v>
      </c>
      <c r="CI48" s="49">
        <v>0</v>
      </c>
      <c r="CJ48" s="49">
        <v>0</v>
      </c>
      <c r="CK48" s="58">
        <v>0</v>
      </c>
      <c r="CL48" s="58">
        <v>0</v>
      </c>
      <c r="CM48" s="58">
        <v>0</v>
      </c>
      <c r="CN48" s="49">
        <v>0</v>
      </c>
      <c r="CO48" s="35"/>
    </row>
    <row r="49" spans="1:93" x14ac:dyDescent="0.25">
      <c r="A49" s="37" t="s">
        <v>19</v>
      </c>
      <c r="B49" s="38" t="s">
        <v>19</v>
      </c>
      <c r="C49" s="35"/>
      <c r="D49" s="35"/>
      <c r="E49" s="49"/>
      <c r="F49" s="49"/>
      <c r="G49" s="49"/>
      <c r="H49" s="49"/>
      <c r="I49" s="58"/>
      <c r="J49" s="58"/>
      <c r="K49" s="58"/>
      <c r="L49" s="49"/>
      <c r="M49" s="49"/>
      <c r="N49" s="49"/>
      <c r="O49" s="49"/>
      <c r="P49" s="49"/>
      <c r="Q49" s="58"/>
      <c r="R49" s="58"/>
      <c r="S49" s="58"/>
      <c r="T49" s="49"/>
      <c r="U49" s="49"/>
      <c r="V49" s="49"/>
      <c r="W49" s="49"/>
      <c r="X49" s="49"/>
      <c r="Y49" s="58"/>
      <c r="Z49" s="58"/>
      <c r="AA49" s="58"/>
      <c r="AB49" s="49"/>
      <c r="AC49" s="49"/>
      <c r="AD49" s="49"/>
      <c r="AE49" s="49"/>
      <c r="AF49" s="49"/>
      <c r="AG49" s="58"/>
      <c r="AH49" s="58"/>
      <c r="AI49" s="58"/>
      <c r="AJ49" s="49"/>
      <c r="AK49" s="49"/>
      <c r="AL49" s="49"/>
      <c r="AM49" s="49"/>
      <c r="AN49" s="49"/>
      <c r="AO49" s="58"/>
      <c r="AP49" s="58"/>
      <c r="AQ49" s="58"/>
      <c r="AR49" s="49"/>
      <c r="AS49" s="49"/>
      <c r="AT49" s="49"/>
      <c r="AU49" s="49"/>
      <c r="AV49" s="49"/>
      <c r="AW49" s="58"/>
      <c r="AX49" s="58"/>
      <c r="AY49" s="58"/>
      <c r="AZ49" s="49"/>
      <c r="BA49" s="49"/>
      <c r="BB49" s="49"/>
      <c r="BC49" s="49"/>
      <c r="BD49" s="49"/>
      <c r="BE49" s="58"/>
      <c r="BF49" s="58"/>
      <c r="BG49" s="58"/>
      <c r="BH49" s="49"/>
      <c r="BI49" s="49"/>
      <c r="BJ49" s="49"/>
      <c r="BK49" s="49"/>
      <c r="BL49" s="49"/>
      <c r="BM49" s="58"/>
      <c r="BN49" s="58"/>
      <c r="BO49" s="58"/>
      <c r="BP49" s="49"/>
      <c r="BQ49" s="49"/>
      <c r="BR49" s="49"/>
      <c r="BS49" s="49"/>
      <c r="BT49" s="49"/>
      <c r="BU49" s="58"/>
      <c r="BV49" s="58"/>
      <c r="BW49" s="58"/>
      <c r="BX49" s="49"/>
      <c r="BY49" s="49"/>
      <c r="BZ49" s="49"/>
      <c r="CA49" s="49"/>
      <c r="CB49" s="49"/>
      <c r="CC49" s="58"/>
      <c r="CD49" s="58"/>
      <c r="CE49" s="58"/>
      <c r="CF49" s="49"/>
      <c r="CG49" s="49"/>
      <c r="CH49" s="49"/>
      <c r="CI49" s="49"/>
      <c r="CJ49" s="49"/>
      <c r="CK49" s="58"/>
      <c r="CL49" s="58"/>
      <c r="CM49" s="58"/>
      <c r="CN49" s="49"/>
      <c r="CO49" s="35"/>
    </row>
    <row r="50" spans="1:93" ht="89.25" x14ac:dyDescent="0.25">
      <c r="A50" s="37" t="s">
        <v>153</v>
      </c>
      <c r="B50" s="38" t="s">
        <v>157</v>
      </c>
      <c r="C50" s="35" t="s">
        <v>17</v>
      </c>
      <c r="D50" s="35"/>
      <c r="E50" s="49">
        <v>0</v>
      </c>
      <c r="F50" s="49">
        <v>0</v>
      </c>
      <c r="G50" s="49">
        <v>0</v>
      </c>
      <c r="H50" s="49">
        <v>0</v>
      </c>
      <c r="I50" s="58">
        <v>0</v>
      </c>
      <c r="J50" s="58">
        <v>0</v>
      </c>
      <c r="K50" s="58">
        <v>0</v>
      </c>
      <c r="L50" s="49">
        <v>0</v>
      </c>
      <c r="M50" s="49">
        <v>0</v>
      </c>
      <c r="N50" s="49">
        <v>0</v>
      </c>
      <c r="O50" s="49">
        <v>0</v>
      </c>
      <c r="P50" s="49">
        <v>0</v>
      </c>
      <c r="Q50" s="58">
        <v>0</v>
      </c>
      <c r="R50" s="58">
        <v>0</v>
      </c>
      <c r="S50" s="58">
        <v>0</v>
      </c>
      <c r="T50" s="49">
        <v>0</v>
      </c>
      <c r="U50" s="49">
        <v>0</v>
      </c>
      <c r="V50" s="49">
        <v>0</v>
      </c>
      <c r="W50" s="49">
        <v>0</v>
      </c>
      <c r="X50" s="49">
        <v>0</v>
      </c>
      <c r="Y50" s="58">
        <v>0</v>
      </c>
      <c r="Z50" s="58">
        <v>0</v>
      </c>
      <c r="AA50" s="58">
        <v>0</v>
      </c>
      <c r="AB50" s="49">
        <v>0</v>
      </c>
      <c r="AC50" s="49">
        <v>0</v>
      </c>
      <c r="AD50" s="49">
        <v>0</v>
      </c>
      <c r="AE50" s="49">
        <v>0</v>
      </c>
      <c r="AF50" s="49">
        <v>0</v>
      </c>
      <c r="AG50" s="58">
        <v>0</v>
      </c>
      <c r="AH50" s="58">
        <v>0</v>
      </c>
      <c r="AI50" s="58">
        <v>0</v>
      </c>
      <c r="AJ50" s="49">
        <v>0</v>
      </c>
      <c r="AK50" s="49">
        <v>0</v>
      </c>
      <c r="AL50" s="49">
        <v>0</v>
      </c>
      <c r="AM50" s="49">
        <v>0</v>
      </c>
      <c r="AN50" s="49">
        <v>0</v>
      </c>
      <c r="AO50" s="58">
        <v>0</v>
      </c>
      <c r="AP50" s="58">
        <v>0</v>
      </c>
      <c r="AQ50" s="58">
        <v>0</v>
      </c>
      <c r="AR50" s="49">
        <v>0</v>
      </c>
      <c r="AS50" s="49">
        <v>0</v>
      </c>
      <c r="AT50" s="49">
        <v>0</v>
      </c>
      <c r="AU50" s="49">
        <v>0</v>
      </c>
      <c r="AV50" s="49">
        <v>0</v>
      </c>
      <c r="AW50" s="58">
        <v>0</v>
      </c>
      <c r="AX50" s="58">
        <v>0</v>
      </c>
      <c r="AY50" s="58">
        <v>0</v>
      </c>
      <c r="AZ50" s="49">
        <v>0</v>
      </c>
      <c r="BA50" s="49">
        <v>0</v>
      </c>
      <c r="BB50" s="49">
        <v>0</v>
      </c>
      <c r="BC50" s="49">
        <v>0</v>
      </c>
      <c r="BD50" s="49">
        <v>0</v>
      </c>
      <c r="BE50" s="58">
        <v>0</v>
      </c>
      <c r="BF50" s="58">
        <v>0</v>
      </c>
      <c r="BG50" s="58">
        <v>0</v>
      </c>
      <c r="BH50" s="49">
        <v>0</v>
      </c>
      <c r="BI50" s="49">
        <v>0</v>
      </c>
      <c r="BJ50" s="49">
        <v>0</v>
      </c>
      <c r="BK50" s="49">
        <v>0</v>
      </c>
      <c r="BL50" s="49">
        <v>0</v>
      </c>
      <c r="BM50" s="58">
        <v>0</v>
      </c>
      <c r="BN50" s="58">
        <v>0</v>
      </c>
      <c r="BO50" s="58">
        <v>0</v>
      </c>
      <c r="BP50" s="49">
        <v>0</v>
      </c>
      <c r="BQ50" s="49">
        <v>0</v>
      </c>
      <c r="BR50" s="49">
        <v>0</v>
      </c>
      <c r="BS50" s="49">
        <v>0</v>
      </c>
      <c r="BT50" s="49">
        <v>0</v>
      </c>
      <c r="BU50" s="58">
        <v>0</v>
      </c>
      <c r="BV50" s="58">
        <v>0</v>
      </c>
      <c r="BW50" s="58">
        <v>0</v>
      </c>
      <c r="BX50" s="49">
        <v>0</v>
      </c>
      <c r="BY50" s="49">
        <v>0</v>
      </c>
      <c r="BZ50" s="49">
        <v>0</v>
      </c>
      <c r="CA50" s="49">
        <v>0</v>
      </c>
      <c r="CB50" s="49">
        <v>0</v>
      </c>
      <c r="CC50" s="58">
        <v>0</v>
      </c>
      <c r="CD50" s="58">
        <v>0</v>
      </c>
      <c r="CE50" s="58">
        <v>0</v>
      </c>
      <c r="CF50" s="49">
        <v>0</v>
      </c>
      <c r="CG50" s="49">
        <v>0</v>
      </c>
      <c r="CH50" s="49">
        <v>0</v>
      </c>
      <c r="CI50" s="49">
        <v>0</v>
      </c>
      <c r="CJ50" s="49">
        <v>0</v>
      </c>
      <c r="CK50" s="58">
        <v>0</v>
      </c>
      <c r="CL50" s="58">
        <v>0</v>
      </c>
      <c r="CM50" s="58">
        <v>0</v>
      </c>
      <c r="CN50" s="49">
        <v>0</v>
      </c>
      <c r="CO50" s="35"/>
    </row>
    <row r="51" spans="1:93" x14ac:dyDescent="0.25">
      <c r="A51" s="37" t="s">
        <v>19</v>
      </c>
      <c r="B51" s="38" t="s">
        <v>19</v>
      </c>
      <c r="C51" s="35"/>
      <c r="D51" s="35"/>
      <c r="E51" s="49"/>
      <c r="F51" s="49"/>
      <c r="G51" s="49"/>
      <c r="H51" s="49"/>
      <c r="I51" s="58"/>
      <c r="J51" s="58"/>
      <c r="K51" s="58"/>
      <c r="L51" s="49"/>
      <c r="M51" s="49"/>
      <c r="N51" s="49"/>
      <c r="O51" s="49"/>
      <c r="P51" s="49"/>
      <c r="Q51" s="58"/>
      <c r="R51" s="58"/>
      <c r="S51" s="58"/>
      <c r="T51" s="49"/>
      <c r="U51" s="49"/>
      <c r="V51" s="49"/>
      <c r="W51" s="49"/>
      <c r="X51" s="49"/>
      <c r="Y51" s="58"/>
      <c r="Z51" s="58"/>
      <c r="AA51" s="58"/>
      <c r="AB51" s="49"/>
      <c r="AC51" s="49"/>
      <c r="AD51" s="49"/>
      <c r="AE51" s="49"/>
      <c r="AF51" s="49"/>
      <c r="AG51" s="58"/>
      <c r="AH51" s="58"/>
      <c r="AI51" s="58"/>
      <c r="AJ51" s="49"/>
      <c r="AK51" s="49"/>
      <c r="AL51" s="49"/>
      <c r="AM51" s="49"/>
      <c r="AN51" s="49"/>
      <c r="AO51" s="58"/>
      <c r="AP51" s="58"/>
      <c r="AQ51" s="58"/>
      <c r="AR51" s="49"/>
      <c r="AS51" s="49"/>
      <c r="AT51" s="49"/>
      <c r="AU51" s="49"/>
      <c r="AV51" s="49"/>
      <c r="AW51" s="58"/>
      <c r="AX51" s="58"/>
      <c r="AY51" s="58"/>
      <c r="AZ51" s="49"/>
      <c r="BA51" s="49"/>
      <c r="BB51" s="49"/>
      <c r="BC51" s="49"/>
      <c r="BD51" s="49"/>
      <c r="BE51" s="58"/>
      <c r="BF51" s="58"/>
      <c r="BG51" s="58"/>
      <c r="BH51" s="49"/>
      <c r="BI51" s="49"/>
      <c r="BJ51" s="49"/>
      <c r="BK51" s="49"/>
      <c r="BL51" s="49"/>
      <c r="BM51" s="58"/>
      <c r="BN51" s="58"/>
      <c r="BO51" s="58"/>
      <c r="BP51" s="49"/>
      <c r="BQ51" s="49"/>
      <c r="BR51" s="49"/>
      <c r="BS51" s="49"/>
      <c r="BT51" s="49"/>
      <c r="BU51" s="58"/>
      <c r="BV51" s="58"/>
      <c r="BW51" s="58"/>
      <c r="BX51" s="49"/>
      <c r="BY51" s="49"/>
      <c r="BZ51" s="49"/>
      <c r="CA51" s="49"/>
      <c r="CB51" s="49"/>
      <c r="CC51" s="58"/>
      <c r="CD51" s="58"/>
      <c r="CE51" s="58"/>
      <c r="CF51" s="49"/>
      <c r="CG51" s="49"/>
      <c r="CH51" s="49"/>
      <c r="CI51" s="49"/>
      <c r="CJ51" s="49"/>
      <c r="CK51" s="58"/>
      <c r="CL51" s="58"/>
      <c r="CM51" s="58"/>
      <c r="CN51" s="49"/>
      <c r="CO51" s="35"/>
    </row>
    <row r="52" spans="1:93" ht="38.25" x14ac:dyDescent="0.25">
      <c r="A52" s="37" t="s">
        <v>158</v>
      </c>
      <c r="B52" s="38" t="s">
        <v>154</v>
      </c>
      <c r="C52" s="35" t="s">
        <v>17</v>
      </c>
      <c r="D52" s="35"/>
      <c r="E52" s="49">
        <v>0</v>
      </c>
      <c r="F52" s="49">
        <v>0</v>
      </c>
      <c r="G52" s="49">
        <v>0</v>
      </c>
      <c r="H52" s="49">
        <v>0</v>
      </c>
      <c r="I52" s="58">
        <v>0</v>
      </c>
      <c r="J52" s="58">
        <v>0</v>
      </c>
      <c r="K52" s="58">
        <v>0</v>
      </c>
      <c r="L52" s="49">
        <v>0</v>
      </c>
      <c r="M52" s="49">
        <v>0</v>
      </c>
      <c r="N52" s="49">
        <v>0</v>
      </c>
      <c r="O52" s="49">
        <v>0</v>
      </c>
      <c r="P52" s="49">
        <v>0</v>
      </c>
      <c r="Q52" s="58">
        <v>0</v>
      </c>
      <c r="R52" s="58">
        <v>0</v>
      </c>
      <c r="S52" s="58">
        <v>0</v>
      </c>
      <c r="T52" s="49">
        <v>0</v>
      </c>
      <c r="U52" s="49">
        <v>0</v>
      </c>
      <c r="V52" s="49">
        <v>0</v>
      </c>
      <c r="W52" s="49">
        <v>0</v>
      </c>
      <c r="X52" s="49">
        <v>0</v>
      </c>
      <c r="Y52" s="58">
        <v>0</v>
      </c>
      <c r="Z52" s="58">
        <v>0</v>
      </c>
      <c r="AA52" s="58">
        <v>0</v>
      </c>
      <c r="AB52" s="49">
        <v>0</v>
      </c>
      <c r="AC52" s="49">
        <v>0</v>
      </c>
      <c r="AD52" s="49">
        <v>0</v>
      </c>
      <c r="AE52" s="49">
        <v>0</v>
      </c>
      <c r="AF52" s="49">
        <v>0</v>
      </c>
      <c r="AG52" s="58">
        <v>0</v>
      </c>
      <c r="AH52" s="58">
        <v>0</v>
      </c>
      <c r="AI52" s="58">
        <v>0</v>
      </c>
      <c r="AJ52" s="49">
        <v>0</v>
      </c>
      <c r="AK52" s="49">
        <v>0</v>
      </c>
      <c r="AL52" s="49">
        <v>0</v>
      </c>
      <c r="AM52" s="49">
        <v>0</v>
      </c>
      <c r="AN52" s="49">
        <v>0</v>
      </c>
      <c r="AO52" s="58">
        <v>0</v>
      </c>
      <c r="AP52" s="58">
        <v>0</v>
      </c>
      <c r="AQ52" s="58">
        <v>0</v>
      </c>
      <c r="AR52" s="49">
        <v>0</v>
      </c>
      <c r="AS52" s="49">
        <v>0</v>
      </c>
      <c r="AT52" s="49">
        <v>0</v>
      </c>
      <c r="AU52" s="49">
        <v>0</v>
      </c>
      <c r="AV52" s="49">
        <v>0</v>
      </c>
      <c r="AW52" s="58">
        <v>0</v>
      </c>
      <c r="AX52" s="58">
        <v>0</v>
      </c>
      <c r="AY52" s="58">
        <v>0</v>
      </c>
      <c r="AZ52" s="49">
        <v>0</v>
      </c>
      <c r="BA52" s="49">
        <v>0</v>
      </c>
      <c r="BB52" s="49">
        <v>0</v>
      </c>
      <c r="BC52" s="49">
        <v>0</v>
      </c>
      <c r="BD52" s="49">
        <v>0</v>
      </c>
      <c r="BE52" s="58">
        <v>0</v>
      </c>
      <c r="BF52" s="58">
        <v>0</v>
      </c>
      <c r="BG52" s="58">
        <v>0</v>
      </c>
      <c r="BH52" s="49">
        <v>0</v>
      </c>
      <c r="BI52" s="49">
        <v>0</v>
      </c>
      <c r="BJ52" s="49">
        <v>0</v>
      </c>
      <c r="BK52" s="49">
        <v>0</v>
      </c>
      <c r="BL52" s="49">
        <v>0</v>
      </c>
      <c r="BM52" s="58">
        <v>0</v>
      </c>
      <c r="BN52" s="58">
        <v>0</v>
      </c>
      <c r="BO52" s="58">
        <v>0</v>
      </c>
      <c r="BP52" s="49">
        <v>0</v>
      </c>
      <c r="BQ52" s="49">
        <v>0</v>
      </c>
      <c r="BR52" s="49">
        <v>0</v>
      </c>
      <c r="BS52" s="49">
        <v>0</v>
      </c>
      <c r="BT52" s="49">
        <v>0</v>
      </c>
      <c r="BU52" s="58">
        <v>0</v>
      </c>
      <c r="BV52" s="58">
        <v>0</v>
      </c>
      <c r="BW52" s="58">
        <v>0</v>
      </c>
      <c r="BX52" s="49">
        <v>0</v>
      </c>
      <c r="BY52" s="49">
        <v>0</v>
      </c>
      <c r="BZ52" s="49">
        <v>0</v>
      </c>
      <c r="CA52" s="49">
        <v>0</v>
      </c>
      <c r="CB52" s="49">
        <v>0</v>
      </c>
      <c r="CC52" s="58">
        <v>0</v>
      </c>
      <c r="CD52" s="58">
        <v>0</v>
      </c>
      <c r="CE52" s="58">
        <v>0</v>
      </c>
      <c r="CF52" s="49">
        <v>0</v>
      </c>
      <c r="CG52" s="49">
        <v>0</v>
      </c>
      <c r="CH52" s="49">
        <v>0</v>
      </c>
      <c r="CI52" s="49">
        <v>0</v>
      </c>
      <c r="CJ52" s="49">
        <v>0</v>
      </c>
      <c r="CK52" s="58">
        <v>0</v>
      </c>
      <c r="CL52" s="58">
        <v>0</v>
      </c>
      <c r="CM52" s="58">
        <v>0</v>
      </c>
      <c r="CN52" s="49">
        <v>0</v>
      </c>
      <c r="CO52" s="35"/>
    </row>
    <row r="53" spans="1:93" ht="102" x14ac:dyDescent="0.25">
      <c r="A53" s="37" t="s">
        <v>158</v>
      </c>
      <c r="B53" s="38" t="s">
        <v>155</v>
      </c>
      <c r="C53" s="35" t="s">
        <v>17</v>
      </c>
      <c r="D53" s="35"/>
      <c r="E53" s="49">
        <v>0</v>
      </c>
      <c r="F53" s="49">
        <v>0</v>
      </c>
      <c r="G53" s="49">
        <v>0</v>
      </c>
      <c r="H53" s="49">
        <v>0</v>
      </c>
      <c r="I53" s="58">
        <v>0</v>
      </c>
      <c r="J53" s="58">
        <v>0</v>
      </c>
      <c r="K53" s="58">
        <v>0</v>
      </c>
      <c r="L53" s="49">
        <v>0</v>
      </c>
      <c r="M53" s="49">
        <v>0</v>
      </c>
      <c r="N53" s="49">
        <v>0</v>
      </c>
      <c r="O53" s="49">
        <v>0</v>
      </c>
      <c r="P53" s="49">
        <v>0</v>
      </c>
      <c r="Q53" s="58">
        <v>0</v>
      </c>
      <c r="R53" s="58">
        <v>0</v>
      </c>
      <c r="S53" s="58">
        <v>0</v>
      </c>
      <c r="T53" s="49">
        <v>0</v>
      </c>
      <c r="U53" s="49">
        <v>0</v>
      </c>
      <c r="V53" s="49">
        <v>0</v>
      </c>
      <c r="W53" s="49">
        <v>0</v>
      </c>
      <c r="X53" s="49">
        <v>0</v>
      </c>
      <c r="Y53" s="58">
        <v>0</v>
      </c>
      <c r="Z53" s="58">
        <v>0</v>
      </c>
      <c r="AA53" s="58">
        <v>0</v>
      </c>
      <c r="AB53" s="49">
        <v>0</v>
      </c>
      <c r="AC53" s="49">
        <v>0</v>
      </c>
      <c r="AD53" s="49">
        <v>0</v>
      </c>
      <c r="AE53" s="49">
        <v>0</v>
      </c>
      <c r="AF53" s="49">
        <v>0</v>
      </c>
      <c r="AG53" s="58">
        <v>0</v>
      </c>
      <c r="AH53" s="58">
        <v>0</v>
      </c>
      <c r="AI53" s="58">
        <v>0</v>
      </c>
      <c r="AJ53" s="49">
        <v>0</v>
      </c>
      <c r="AK53" s="49">
        <v>0</v>
      </c>
      <c r="AL53" s="49">
        <v>0</v>
      </c>
      <c r="AM53" s="49">
        <v>0</v>
      </c>
      <c r="AN53" s="49">
        <v>0</v>
      </c>
      <c r="AO53" s="58">
        <v>0</v>
      </c>
      <c r="AP53" s="58">
        <v>0</v>
      </c>
      <c r="AQ53" s="58">
        <v>0</v>
      </c>
      <c r="AR53" s="49">
        <v>0</v>
      </c>
      <c r="AS53" s="49">
        <v>0</v>
      </c>
      <c r="AT53" s="49">
        <v>0</v>
      </c>
      <c r="AU53" s="49">
        <v>0</v>
      </c>
      <c r="AV53" s="49">
        <v>0</v>
      </c>
      <c r="AW53" s="58">
        <v>0</v>
      </c>
      <c r="AX53" s="58">
        <v>0</v>
      </c>
      <c r="AY53" s="58">
        <v>0</v>
      </c>
      <c r="AZ53" s="49">
        <v>0</v>
      </c>
      <c r="BA53" s="49">
        <v>0</v>
      </c>
      <c r="BB53" s="49">
        <v>0</v>
      </c>
      <c r="BC53" s="49">
        <v>0</v>
      </c>
      <c r="BD53" s="49">
        <v>0</v>
      </c>
      <c r="BE53" s="58">
        <v>0</v>
      </c>
      <c r="BF53" s="58">
        <v>0</v>
      </c>
      <c r="BG53" s="58">
        <v>0</v>
      </c>
      <c r="BH53" s="49">
        <v>0</v>
      </c>
      <c r="BI53" s="49">
        <v>0</v>
      </c>
      <c r="BJ53" s="49">
        <v>0</v>
      </c>
      <c r="BK53" s="49">
        <v>0</v>
      </c>
      <c r="BL53" s="49">
        <v>0</v>
      </c>
      <c r="BM53" s="58">
        <v>0</v>
      </c>
      <c r="BN53" s="58">
        <v>0</v>
      </c>
      <c r="BO53" s="58">
        <v>0</v>
      </c>
      <c r="BP53" s="49">
        <v>0</v>
      </c>
      <c r="BQ53" s="49">
        <v>0</v>
      </c>
      <c r="BR53" s="49">
        <v>0</v>
      </c>
      <c r="BS53" s="49">
        <v>0</v>
      </c>
      <c r="BT53" s="49">
        <v>0</v>
      </c>
      <c r="BU53" s="58">
        <v>0</v>
      </c>
      <c r="BV53" s="58">
        <v>0</v>
      </c>
      <c r="BW53" s="58">
        <v>0</v>
      </c>
      <c r="BX53" s="49">
        <v>0</v>
      </c>
      <c r="BY53" s="49">
        <v>0</v>
      </c>
      <c r="BZ53" s="49">
        <v>0</v>
      </c>
      <c r="CA53" s="49">
        <v>0</v>
      </c>
      <c r="CB53" s="49">
        <v>0</v>
      </c>
      <c r="CC53" s="58">
        <v>0</v>
      </c>
      <c r="CD53" s="58">
        <v>0</v>
      </c>
      <c r="CE53" s="58">
        <v>0</v>
      </c>
      <c r="CF53" s="49">
        <v>0</v>
      </c>
      <c r="CG53" s="49">
        <v>0</v>
      </c>
      <c r="CH53" s="49">
        <v>0</v>
      </c>
      <c r="CI53" s="49">
        <v>0</v>
      </c>
      <c r="CJ53" s="49">
        <v>0</v>
      </c>
      <c r="CK53" s="58">
        <v>0</v>
      </c>
      <c r="CL53" s="58">
        <v>0</v>
      </c>
      <c r="CM53" s="58">
        <v>0</v>
      </c>
      <c r="CN53" s="49">
        <v>0</v>
      </c>
      <c r="CO53" s="35"/>
    </row>
    <row r="54" spans="1:93" x14ac:dyDescent="0.25">
      <c r="A54" s="37" t="s">
        <v>19</v>
      </c>
      <c r="B54" s="38" t="s">
        <v>19</v>
      </c>
      <c r="C54" s="35"/>
      <c r="D54" s="35"/>
      <c r="E54" s="49"/>
      <c r="F54" s="49"/>
      <c r="G54" s="49"/>
      <c r="H54" s="49"/>
      <c r="I54" s="58"/>
      <c r="J54" s="58"/>
      <c r="K54" s="58"/>
      <c r="L54" s="49"/>
      <c r="M54" s="49"/>
      <c r="N54" s="49"/>
      <c r="O54" s="49"/>
      <c r="P54" s="49"/>
      <c r="Q54" s="58"/>
      <c r="R54" s="58"/>
      <c r="S54" s="58"/>
      <c r="T54" s="49"/>
      <c r="U54" s="49"/>
      <c r="V54" s="49"/>
      <c r="W54" s="49"/>
      <c r="X54" s="49"/>
      <c r="Y54" s="58"/>
      <c r="Z54" s="58"/>
      <c r="AA54" s="58"/>
      <c r="AB54" s="49"/>
      <c r="AC54" s="49"/>
      <c r="AD54" s="49"/>
      <c r="AE54" s="49"/>
      <c r="AF54" s="49"/>
      <c r="AG54" s="58"/>
      <c r="AH54" s="58"/>
      <c r="AI54" s="58"/>
      <c r="AJ54" s="49"/>
      <c r="AK54" s="49"/>
      <c r="AL54" s="49"/>
      <c r="AM54" s="49"/>
      <c r="AN54" s="49"/>
      <c r="AO54" s="58"/>
      <c r="AP54" s="58"/>
      <c r="AQ54" s="58"/>
      <c r="AR54" s="49"/>
      <c r="AS54" s="49"/>
      <c r="AT54" s="49"/>
      <c r="AU54" s="49"/>
      <c r="AV54" s="49"/>
      <c r="AW54" s="58"/>
      <c r="AX54" s="58"/>
      <c r="AY54" s="58"/>
      <c r="AZ54" s="49"/>
      <c r="BA54" s="49"/>
      <c r="BB54" s="49"/>
      <c r="BC54" s="49"/>
      <c r="BD54" s="49"/>
      <c r="BE54" s="58"/>
      <c r="BF54" s="58"/>
      <c r="BG54" s="58"/>
      <c r="BH54" s="49"/>
      <c r="BI54" s="49"/>
      <c r="BJ54" s="49"/>
      <c r="BK54" s="49"/>
      <c r="BL54" s="49"/>
      <c r="BM54" s="58"/>
      <c r="BN54" s="58"/>
      <c r="BO54" s="58"/>
      <c r="BP54" s="49"/>
      <c r="BQ54" s="49"/>
      <c r="BR54" s="49"/>
      <c r="BS54" s="49"/>
      <c r="BT54" s="49"/>
      <c r="BU54" s="58"/>
      <c r="BV54" s="58"/>
      <c r="BW54" s="58"/>
      <c r="BX54" s="49"/>
      <c r="BY54" s="49"/>
      <c r="BZ54" s="49"/>
      <c r="CA54" s="49"/>
      <c r="CB54" s="49"/>
      <c r="CC54" s="58"/>
      <c r="CD54" s="58"/>
      <c r="CE54" s="58"/>
      <c r="CF54" s="49"/>
      <c r="CG54" s="49"/>
      <c r="CH54" s="49"/>
      <c r="CI54" s="49"/>
      <c r="CJ54" s="49"/>
      <c r="CK54" s="58"/>
      <c r="CL54" s="58"/>
      <c r="CM54" s="58"/>
      <c r="CN54" s="49"/>
      <c r="CO54" s="35"/>
    </row>
    <row r="55" spans="1:93" ht="89.25" x14ac:dyDescent="0.25">
      <c r="A55" s="37" t="s">
        <v>158</v>
      </c>
      <c r="B55" s="38" t="s">
        <v>156</v>
      </c>
      <c r="C55" s="35" t="s">
        <v>17</v>
      </c>
      <c r="D55" s="35"/>
      <c r="E55" s="49">
        <v>0</v>
      </c>
      <c r="F55" s="49">
        <v>0</v>
      </c>
      <c r="G55" s="49">
        <v>0</v>
      </c>
      <c r="H55" s="49">
        <v>0</v>
      </c>
      <c r="I55" s="58">
        <v>0</v>
      </c>
      <c r="J55" s="58">
        <v>0</v>
      </c>
      <c r="K55" s="58">
        <v>0</v>
      </c>
      <c r="L55" s="49">
        <v>0</v>
      </c>
      <c r="M55" s="49">
        <v>0</v>
      </c>
      <c r="N55" s="49">
        <v>0</v>
      </c>
      <c r="O55" s="49">
        <v>0</v>
      </c>
      <c r="P55" s="49">
        <v>0</v>
      </c>
      <c r="Q55" s="58">
        <v>0</v>
      </c>
      <c r="R55" s="58">
        <v>0</v>
      </c>
      <c r="S55" s="58">
        <v>0</v>
      </c>
      <c r="T55" s="49">
        <v>0</v>
      </c>
      <c r="U55" s="49">
        <v>0</v>
      </c>
      <c r="V55" s="49">
        <v>0</v>
      </c>
      <c r="W55" s="49">
        <v>0</v>
      </c>
      <c r="X55" s="49">
        <v>0</v>
      </c>
      <c r="Y55" s="58">
        <v>0</v>
      </c>
      <c r="Z55" s="58">
        <v>0</v>
      </c>
      <c r="AA55" s="58">
        <v>0</v>
      </c>
      <c r="AB55" s="49">
        <v>0</v>
      </c>
      <c r="AC55" s="49">
        <v>0</v>
      </c>
      <c r="AD55" s="49">
        <v>0</v>
      </c>
      <c r="AE55" s="49">
        <v>0</v>
      </c>
      <c r="AF55" s="49">
        <v>0</v>
      </c>
      <c r="AG55" s="58">
        <v>0</v>
      </c>
      <c r="AH55" s="58">
        <v>0</v>
      </c>
      <c r="AI55" s="58">
        <v>0</v>
      </c>
      <c r="AJ55" s="49">
        <v>0</v>
      </c>
      <c r="AK55" s="49">
        <v>0</v>
      </c>
      <c r="AL55" s="49">
        <v>0</v>
      </c>
      <c r="AM55" s="49">
        <v>0</v>
      </c>
      <c r="AN55" s="49">
        <v>0</v>
      </c>
      <c r="AO55" s="58">
        <v>0</v>
      </c>
      <c r="AP55" s="58">
        <v>0</v>
      </c>
      <c r="AQ55" s="58">
        <v>0</v>
      </c>
      <c r="AR55" s="49">
        <v>0</v>
      </c>
      <c r="AS55" s="49">
        <v>0</v>
      </c>
      <c r="AT55" s="49">
        <v>0</v>
      </c>
      <c r="AU55" s="49">
        <v>0</v>
      </c>
      <c r="AV55" s="49">
        <v>0</v>
      </c>
      <c r="AW55" s="58">
        <v>0</v>
      </c>
      <c r="AX55" s="58">
        <v>0</v>
      </c>
      <c r="AY55" s="58">
        <v>0</v>
      </c>
      <c r="AZ55" s="49">
        <v>0</v>
      </c>
      <c r="BA55" s="49">
        <v>0</v>
      </c>
      <c r="BB55" s="49">
        <v>0</v>
      </c>
      <c r="BC55" s="49">
        <v>0</v>
      </c>
      <c r="BD55" s="49">
        <v>0</v>
      </c>
      <c r="BE55" s="58">
        <v>0</v>
      </c>
      <c r="BF55" s="58">
        <v>0</v>
      </c>
      <c r="BG55" s="58">
        <v>0</v>
      </c>
      <c r="BH55" s="49">
        <v>0</v>
      </c>
      <c r="BI55" s="49">
        <v>0</v>
      </c>
      <c r="BJ55" s="49">
        <v>0</v>
      </c>
      <c r="BK55" s="49">
        <v>0</v>
      </c>
      <c r="BL55" s="49">
        <v>0</v>
      </c>
      <c r="BM55" s="58">
        <v>0</v>
      </c>
      <c r="BN55" s="58">
        <v>0</v>
      </c>
      <c r="BO55" s="58">
        <v>0</v>
      </c>
      <c r="BP55" s="49">
        <v>0</v>
      </c>
      <c r="BQ55" s="49">
        <v>0</v>
      </c>
      <c r="BR55" s="49">
        <v>0</v>
      </c>
      <c r="BS55" s="49">
        <v>0</v>
      </c>
      <c r="BT55" s="49">
        <v>0</v>
      </c>
      <c r="BU55" s="58">
        <v>0</v>
      </c>
      <c r="BV55" s="58">
        <v>0</v>
      </c>
      <c r="BW55" s="58">
        <v>0</v>
      </c>
      <c r="BX55" s="49">
        <v>0</v>
      </c>
      <c r="BY55" s="49">
        <v>0</v>
      </c>
      <c r="BZ55" s="49">
        <v>0</v>
      </c>
      <c r="CA55" s="49">
        <v>0</v>
      </c>
      <c r="CB55" s="49">
        <v>0</v>
      </c>
      <c r="CC55" s="58">
        <v>0</v>
      </c>
      <c r="CD55" s="58">
        <v>0</v>
      </c>
      <c r="CE55" s="58">
        <v>0</v>
      </c>
      <c r="CF55" s="49">
        <v>0</v>
      </c>
      <c r="CG55" s="49">
        <v>0</v>
      </c>
      <c r="CH55" s="49">
        <v>0</v>
      </c>
      <c r="CI55" s="49">
        <v>0</v>
      </c>
      <c r="CJ55" s="49">
        <v>0</v>
      </c>
      <c r="CK55" s="58">
        <v>0</v>
      </c>
      <c r="CL55" s="58">
        <v>0</v>
      </c>
      <c r="CM55" s="58">
        <v>0</v>
      </c>
      <c r="CN55" s="49">
        <v>0</v>
      </c>
      <c r="CO55" s="35"/>
    </row>
    <row r="56" spans="1:93" x14ac:dyDescent="0.25">
      <c r="A56" s="37" t="s">
        <v>19</v>
      </c>
      <c r="B56" s="38" t="s">
        <v>19</v>
      </c>
      <c r="C56" s="35"/>
      <c r="D56" s="35"/>
      <c r="E56" s="49"/>
      <c r="F56" s="49"/>
      <c r="G56" s="49"/>
      <c r="H56" s="49"/>
      <c r="I56" s="58"/>
      <c r="J56" s="58"/>
      <c r="K56" s="58"/>
      <c r="L56" s="49"/>
      <c r="M56" s="49"/>
      <c r="N56" s="49"/>
      <c r="O56" s="49"/>
      <c r="P56" s="49"/>
      <c r="Q56" s="58"/>
      <c r="R56" s="58"/>
      <c r="S56" s="58"/>
      <c r="T56" s="49"/>
      <c r="U56" s="49"/>
      <c r="V56" s="49"/>
      <c r="W56" s="49"/>
      <c r="X56" s="49"/>
      <c r="Y56" s="58"/>
      <c r="Z56" s="58"/>
      <c r="AA56" s="58"/>
      <c r="AB56" s="49"/>
      <c r="AC56" s="49"/>
      <c r="AD56" s="49"/>
      <c r="AE56" s="49"/>
      <c r="AF56" s="49"/>
      <c r="AG56" s="58"/>
      <c r="AH56" s="58"/>
      <c r="AI56" s="58"/>
      <c r="AJ56" s="49"/>
      <c r="AK56" s="49"/>
      <c r="AL56" s="49"/>
      <c r="AM56" s="49"/>
      <c r="AN56" s="49"/>
      <c r="AO56" s="58"/>
      <c r="AP56" s="58"/>
      <c r="AQ56" s="58"/>
      <c r="AR56" s="49"/>
      <c r="AS56" s="49"/>
      <c r="AT56" s="49"/>
      <c r="AU56" s="49"/>
      <c r="AV56" s="49"/>
      <c r="AW56" s="58"/>
      <c r="AX56" s="58"/>
      <c r="AY56" s="58"/>
      <c r="AZ56" s="49"/>
      <c r="BA56" s="49"/>
      <c r="BB56" s="49"/>
      <c r="BC56" s="49"/>
      <c r="BD56" s="49"/>
      <c r="BE56" s="58"/>
      <c r="BF56" s="58"/>
      <c r="BG56" s="58"/>
      <c r="BH56" s="49"/>
      <c r="BI56" s="49"/>
      <c r="BJ56" s="49"/>
      <c r="BK56" s="49"/>
      <c r="BL56" s="49"/>
      <c r="BM56" s="58"/>
      <c r="BN56" s="58"/>
      <c r="BO56" s="58"/>
      <c r="BP56" s="49"/>
      <c r="BQ56" s="49"/>
      <c r="BR56" s="49"/>
      <c r="BS56" s="49"/>
      <c r="BT56" s="49"/>
      <c r="BU56" s="58"/>
      <c r="BV56" s="58"/>
      <c r="BW56" s="58"/>
      <c r="BX56" s="49"/>
      <c r="BY56" s="49"/>
      <c r="BZ56" s="49"/>
      <c r="CA56" s="49"/>
      <c r="CB56" s="49"/>
      <c r="CC56" s="58"/>
      <c r="CD56" s="58"/>
      <c r="CE56" s="58"/>
      <c r="CF56" s="49"/>
      <c r="CG56" s="49"/>
      <c r="CH56" s="49"/>
      <c r="CI56" s="49"/>
      <c r="CJ56" s="49"/>
      <c r="CK56" s="58"/>
      <c r="CL56" s="58"/>
      <c r="CM56" s="58"/>
      <c r="CN56" s="49"/>
      <c r="CO56" s="35"/>
    </row>
    <row r="57" spans="1:93" ht="89.25" x14ac:dyDescent="0.25">
      <c r="A57" s="37" t="s">
        <v>158</v>
      </c>
      <c r="B57" s="38" t="s">
        <v>159</v>
      </c>
      <c r="C57" s="35" t="s">
        <v>17</v>
      </c>
      <c r="D57" s="35"/>
      <c r="E57" s="49">
        <v>0</v>
      </c>
      <c r="F57" s="49">
        <v>0</v>
      </c>
      <c r="G57" s="49">
        <v>0</v>
      </c>
      <c r="H57" s="49">
        <v>0</v>
      </c>
      <c r="I57" s="58">
        <v>0</v>
      </c>
      <c r="J57" s="58">
        <v>0</v>
      </c>
      <c r="K57" s="58">
        <v>0</v>
      </c>
      <c r="L57" s="49">
        <v>0</v>
      </c>
      <c r="M57" s="49">
        <v>0</v>
      </c>
      <c r="N57" s="49">
        <v>0</v>
      </c>
      <c r="O57" s="49">
        <v>0</v>
      </c>
      <c r="P57" s="49">
        <v>0</v>
      </c>
      <c r="Q57" s="58">
        <v>0</v>
      </c>
      <c r="R57" s="58">
        <v>0</v>
      </c>
      <c r="S57" s="58">
        <v>0</v>
      </c>
      <c r="T57" s="49">
        <v>0</v>
      </c>
      <c r="U57" s="49">
        <v>0</v>
      </c>
      <c r="V57" s="49">
        <v>0</v>
      </c>
      <c r="W57" s="49">
        <v>0</v>
      </c>
      <c r="X57" s="49">
        <v>0</v>
      </c>
      <c r="Y57" s="58">
        <v>0</v>
      </c>
      <c r="Z57" s="58">
        <v>0</v>
      </c>
      <c r="AA57" s="58">
        <v>0</v>
      </c>
      <c r="AB57" s="49">
        <v>0</v>
      </c>
      <c r="AC57" s="49">
        <v>0</v>
      </c>
      <c r="AD57" s="49">
        <v>0</v>
      </c>
      <c r="AE57" s="49">
        <v>0</v>
      </c>
      <c r="AF57" s="49">
        <v>0</v>
      </c>
      <c r="AG57" s="58">
        <v>0</v>
      </c>
      <c r="AH57" s="58">
        <v>0</v>
      </c>
      <c r="AI57" s="58">
        <v>0</v>
      </c>
      <c r="AJ57" s="49">
        <v>0</v>
      </c>
      <c r="AK57" s="49">
        <v>0</v>
      </c>
      <c r="AL57" s="49">
        <v>0</v>
      </c>
      <c r="AM57" s="49">
        <v>0</v>
      </c>
      <c r="AN57" s="49">
        <v>0</v>
      </c>
      <c r="AO57" s="58">
        <v>0</v>
      </c>
      <c r="AP57" s="58">
        <v>0</v>
      </c>
      <c r="AQ57" s="58">
        <v>0</v>
      </c>
      <c r="AR57" s="49">
        <v>0</v>
      </c>
      <c r="AS57" s="49">
        <v>0</v>
      </c>
      <c r="AT57" s="49">
        <v>0</v>
      </c>
      <c r="AU57" s="49">
        <v>0</v>
      </c>
      <c r="AV57" s="49">
        <v>0</v>
      </c>
      <c r="AW57" s="58">
        <v>0</v>
      </c>
      <c r="AX57" s="58">
        <v>0</v>
      </c>
      <c r="AY57" s="58">
        <v>0</v>
      </c>
      <c r="AZ57" s="49">
        <v>0</v>
      </c>
      <c r="BA57" s="49">
        <v>0</v>
      </c>
      <c r="BB57" s="49">
        <v>0</v>
      </c>
      <c r="BC57" s="49">
        <v>0</v>
      </c>
      <c r="BD57" s="49">
        <v>0</v>
      </c>
      <c r="BE57" s="58">
        <v>0</v>
      </c>
      <c r="BF57" s="58">
        <v>0</v>
      </c>
      <c r="BG57" s="58">
        <v>0</v>
      </c>
      <c r="BH57" s="49">
        <v>0</v>
      </c>
      <c r="BI57" s="49">
        <v>0</v>
      </c>
      <c r="BJ57" s="49">
        <v>0</v>
      </c>
      <c r="BK57" s="49">
        <v>0</v>
      </c>
      <c r="BL57" s="49">
        <v>0</v>
      </c>
      <c r="BM57" s="58">
        <v>0</v>
      </c>
      <c r="BN57" s="58">
        <v>0</v>
      </c>
      <c r="BO57" s="58">
        <v>0</v>
      </c>
      <c r="BP57" s="49">
        <v>0</v>
      </c>
      <c r="BQ57" s="49">
        <v>0</v>
      </c>
      <c r="BR57" s="49">
        <v>0</v>
      </c>
      <c r="BS57" s="49">
        <v>0</v>
      </c>
      <c r="BT57" s="49">
        <v>0</v>
      </c>
      <c r="BU57" s="58">
        <v>0</v>
      </c>
      <c r="BV57" s="58">
        <v>0</v>
      </c>
      <c r="BW57" s="58">
        <v>0</v>
      </c>
      <c r="BX57" s="49">
        <v>0</v>
      </c>
      <c r="BY57" s="49">
        <v>0</v>
      </c>
      <c r="BZ57" s="49">
        <v>0</v>
      </c>
      <c r="CA57" s="49">
        <v>0</v>
      </c>
      <c r="CB57" s="49">
        <v>0</v>
      </c>
      <c r="CC57" s="58">
        <v>0</v>
      </c>
      <c r="CD57" s="58">
        <v>0</v>
      </c>
      <c r="CE57" s="58">
        <v>0</v>
      </c>
      <c r="CF57" s="49">
        <v>0</v>
      </c>
      <c r="CG57" s="49">
        <v>0</v>
      </c>
      <c r="CH57" s="49">
        <v>0</v>
      </c>
      <c r="CI57" s="49">
        <v>0</v>
      </c>
      <c r="CJ57" s="49">
        <v>0</v>
      </c>
      <c r="CK57" s="58">
        <v>0</v>
      </c>
      <c r="CL57" s="58">
        <v>0</v>
      </c>
      <c r="CM57" s="58">
        <v>0</v>
      </c>
      <c r="CN57" s="49">
        <v>0</v>
      </c>
      <c r="CO57" s="35"/>
    </row>
    <row r="58" spans="1:93" x14ac:dyDescent="0.25">
      <c r="A58" s="37" t="s">
        <v>19</v>
      </c>
      <c r="B58" s="38" t="s">
        <v>19</v>
      </c>
      <c r="C58" s="35"/>
      <c r="D58" s="35"/>
      <c r="E58" s="49"/>
      <c r="F58" s="49"/>
      <c r="G58" s="49"/>
      <c r="H58" s="49"/>
      <c r="I58" s="58"/>
      <c r="J58" s="58"/>
      <c r="K58" s="58"/>
      <c r="L58" s="49"/>
      <c r="M58" s="49"/>
      <c r="N58" s="49"/>
      <c r="O58" s="49"/>
      <c r="P58" s="49"/>
      <c r="Q58" s="58"/>
      <c r="R58" s="58"/>
      <c r="S58" s="58"/>
      <c r="T58" s="49"/>
      <c r="U58" s="49"/>
      <c r="V58" s="49"/>
      <c r="W58" s="49"/>
      <c r="X58" s="49"/>
      <c r="Y58" s="58"/>
      <c r="Z58" s="58"/>
      <c r="AA58" s="58"/>
      <c r="AB58" s="49"/>
      <c r="AC58" s="49"/>
      <c r="AD58" s="49"/>
      <c r="AE58" s="49"/>
      <c r="AF58" s="49"/>
      <c r="AG58" s="58"/>
      <c r="AH58" s="58"/>
      <c r="AI58" s="58"/>
      <c r="AJ58" s="49"/>
      <c r="AK58" s="49"/>
      <c r="AL58" s="49"/>
      <c r="AM58" s="49"/>
      <c r="AN58" s="49"/>
      <c r="AO58" s="58"/>
      <c r="AP58" s="58"/>
      <c r="AQ58" s="58"/>
      <c r="AR58" s="49"/>
      <c r="AS58" s="49"/>
      <c r="AT58" s="49"/>
      <c r="AU58" s="49"/>
      <c r="AV58" s="49"/>
      <c r="AW58" s="58"/>
      <c r="AX58" s="58"/>
      <c r="AY58" s="58"/>
      <c r="AZ58" s="49"/>
      <c r="BA58" s="49"/>
      <c r="BB58" s="49"/>
      <c r="BC58" s="49"/>
      <c r="BD58" s="49"/>
      <c r="BE58" s="58"/>
      <c r="BF58" s="58"/>
      <c r="BG58" s="58"/>
      <c r="BH58" s="49"/>
      <c r="BI58" s="49"/>
      <c r="BJ58" s="49"/>
      <c r="BK58" s="49"/>
      <c r="BL58" s="49"/>
      <c r="BM58" s="58"/>
      <c r="BN58" s="58"/>
      <c r="BO58" s="58"/>
      <c r="BP58" s="49"/>
      <c r="BQ58" s="49"/>
      <c r="BR58" s="49"/>
      <c r="BS58" s="49"/>
      <c r="BT58" s="49"/>
      <c r="BU58" s="58"/>
      <c r="BV58" s="58"/>
      <c r="BW58" s="58"/>
      <c r="BX58" s="49"/>
      <c r="BY58" s="49"/>
      <c r="BZ58" s="49"/>
      <c r="CA58" s="49"/>
      <c r="CB58" s="49"/>
      <c r="CC58" s="58"/>
      <c r="CD58" s="58"/>
      <c r="CE58" s="58"/>
      <c r="CF58" s="49"/>
      <c r="CG58" s="49"/>
      <c r="CH58" s="49"/>
      <c r="CI58" s="49"/>
      <c r="CJ58" s="49"/>
      <c r="CK58" s="58"/>
      <c r="CL58" s="58"/>
      <c r="CM58" s="58"/>
      <c r="CN58" s="49"/>
      <c r="CO58" s="35"/>
    </row>
    <row r="59" spans="1:93" ht="76.5" x14ac:dyDescent="0.25">
      <c r="A59" s="37" t="s">
        <v>160</v>
      </c>
      <c r="B59" s="38" t="s">
        <v>161</v>
      </c>
      <c r="C59" s="35" t="s">
        <v>17</v>
      </c>
      <c r="D59" s="35"/>
      <c r="E59" s="49">
        <v>0</v>
      </c>
      <c r="F59" s="49">
        <v>0</v>
      </c>
      <c r="G59" s="49">
        <v>0</v>
      </c>
      <c r="H59" s="49">
        <v>0</v>
      </c>
      <c r="I59" s="58">
        <v>0</v>
      </c>
      <c r="J59" s="58">
        <v>0</v>
      </c>
      <c r="K59" s="58">
        <v>0</v>
      </c>
      <c r="L59" s="49">
        <v>0</v>
      </c>
      <c r="M59" s="49">
        <v>0</v>
      </c>
      <c r="N59" s="49">
        <v>0</v>
      </c>
      <c r="O59" s="49">
        <v>0</v>
      </c>
      <c r="P59" s="49">
        <v>0</v>
      </c>
      <c r="Q59" s="58">
        <v>0</v>
      </c>
      <c r="R59" s="58">
        <v>0</v>
      </c>
      <c r="S59" s="58">
        <v>0</v>
      </c>
      <c r="T59" s="49">
        <v>0</v>
      </c>
      <c r="U59" s="49">
        <v>0</v>
      </c>
      <c r="V59" s="49">
        <v>0</v>
      </c>
      <c r="W59" s="49">
        <v>0</v>
      </c>
      <c r="X59" s="49">
        <v>0</v>
      </c>
      <c r="Y59" s="58">
        <v>0</v>
      </c>
      <c r="Z59" s="58">
        <v>0</v>
      </c>
      <c r="AA59" s="58">
        <v>0</v>
      </c>
      <c r="AB59" s="49">
        <v>0</v>
      </c>
      <c r="AC59" s="49">
        <v>0</v>
      </c>
      <c r="AD59" s="49">
        <v>0</v>
      </c>
      <c r="AE59" s="49">
        <v>0</v>
      </c>
      <c r="AF59" s="49">
        <v>0</v>
      </c>
      <c r="AG59" s="58">
        <v>0</v>
      </c>
      <c r="AH59" s="58">
        <v>0</v>
      </c>
      <c r="AI59" s="58">
        <v>0</v>
      </c>
      <c r="AJ59" s="49">
        <v>0</v>
      </c>
      <c r="AK59" s="49">
        <v>0</v>
      </c>
      <c r="AL59" s="49">
        <v>0</v>
      </c>
      <c r="AM59" s="49">
        <v>0</v>
      </c>
      <c r="AN59" s="49">
        <v>0</v>
      </c>
      <c r="AO59" s="58">
        <v>0</v>
      </c>
      <c r="AP59" s="58">
        <v>0</v>
      </c>
      <c r="AQ59" s="58">
        <v>0</v>
      </c>
      <c r="AR59" s="49">
        <v>0</v>
      </c>
      <c r="AS59" s="49">
        <v>0</v>
      </c>
      <c r="AT59" s="49">
        <v>0</v>
      </c>
      <c r="AU59" s="49">
        <v>0</v>
      </c>
      <c r="AV59" s="49">
        <v>0</v>
      </c>
      <c r="AW59" s="58">
        <v>0</v>
      </c>
      <c r="AX59" s="58">
        <v>0</v>
      </c>
      <c r="AY59" s="58">
        <v>0</v>
      </c>
      <c r="AZ59" s="49">
        <v>0</v>
      </c>
      <c r="BA59" s="49">
        <v>0</v>
      </c>
      <c r="BB59" s="49">
        <v>0</v>
      </c>
      <c r="BC59" s="49">
        <v>0</v>
      </c>
      <c r="BD59" s="49">
        <v>0</v>
      </c>
      <c r="BE59" s="58">
        <v>0</v>
      </c>
      <c r="BF59" s="58">
        <v>0</v>
      </c>
      <c r="BG59" s="58">
        <v>0</v>
      </c>
      <c r="BH59" s="49">
        <v>0</v>
      </c>
      <c r="BI59" s="49">
        <v>0</v>
      </c>
      <c r="BJ59" s="49">
        <v>0</v>
      </c>
      <c r="BK59" s="49">
        <v>0</v>
      </c>
      <c r="BL59" s="49">
        <v>0</v>
      </c>
      <c r="BM59" s="58">
        <v>0</v>
      </c>
      <c r="BN59" s="58">
        <v>0</v>
      </c>
      <c r="BO59" s="58">
        <v>0</v>
      </c>
      <c r="BP59" s="49">
        <v>0</v>
      </c>
      <c r="BQ59" s="49">
        <v>0</v>
      </c>
      <c r="BR59" s="49">
        <v>0</v>
      </c>
      <c r="BS59" s="49">
        <v>0</v>
      </c>
      <c r="BT59" s="49">
        <v>0</v>
      </c>
      <c r="BU59" s="58">
        <v>0</v>
      </c>
      <c r="BV59" s="58">
        <v>0</v>
      </c>
      <c r="BW59" s="58">
        <v>0</v>
      </c>
      <c r="BX59" s="49">
        <v>0</v>
      </c>
      <c r="BY59" s="49">
        <v>0</v>
      </c>
      <c r="BZ59" s="49">
        <v>0</v>
      </c>
      <c r="CA59" s="49">
        <v>0</v>
      </c>
      <c r="CB59" s="49">
        <v>0</v>
      </c>
      <c r="CC59" s="58">
        <v>0</v>
      </c>
      <c r="CD59" s="58">
        <v>0</v>
      </c>
      <c r="CE59" s="58">
        <v>0</v>
      </c>
      <c r="CF59" s="49">
        <v>0</v>
      </c>
      <c r="CG59" s="49">
        <v>0</v>
      </c>
      <c r="CH59" s="49">
        <v>0</v>
      </c>
      <c r="CI59" s="49">
        <v>0</v>
      </c>
      <c r="CJ59" s="49">
        <v>0</v>
      </c>
      <c r="CK59" s="58">
        <v>0</v>
      </c>
      <c r="CL59" s="58">
        <v>0</v>
      </c>
      <c r="CM59" s="58">
        <v>0</v>
      </c>
      <c r="CN59" s="49">
        <v>0</v>
      </c>
      <c r="CO59" s="35"/>
    </row>
    <row r="60" spans="1:93" ht="63.75" x14ac:dyDescent="0.25">
      <c r="A60" s="37" t="s">
        <v>162</v>
      </c>
      <c r="B60" s="38" t="s">
        <v>163</v>
      </c>
      <c r="C60" s="35" t="s">
        <v>17</v>
      </c>
      <c r="D60" s="35"/>
      <c r="E60" s="49">
        <v>0</v>
      </c>
      <c r="F60" s="49">
        <v>0</v>
      </c>
      <c r="G60" s="49">
        <v>0</v>
      </c>
      <c r="H60" s="49">
        <v>0</v>
      </c>
      <c r="I60" s="58">
        <v>0</v>
      </c>
      <c r="J60" s="58">
        <v>0</v>
      </c>
      <c r="K60" s="58">
        <v>0</v>
      </c>
      <c r="L60" s="49">
        <v>0</v>
      </c>
      <c r="M60" s="49">
        <v>0</v>
      </c>
      <c r="N60" s="49">
        <v>0</v>
      </c>
      <c r="O60" s="49">
        <v>0</v>
      </c>
      <c r="P60" s="49">
        <v>0</v>
      </c>
      <c r="Q60" s="58">
        <v>0</v>
      </c>
      <c r="R60" s="58">
        <v>0</v>
      </c>
      <c r="S60" s="58">
        <v>0</v>
      </c>
      <c r="T60" s="49">
        <v>0</v>
      </c>
      <c r="U60" s="49">
        <v>0</v>
      </c>
      <c r="V60" s="49">
        <v>0</v>
      </c>
      <c r="W60" s="49">
        <v>0</v>
      </c>
      <c r="X60" s="49">
        <v>0</v>
      </c>
      <c r="Y60" s="58">
        <v>0</v>
      </c>
      <c r="Z60" s="58">
        <v>0</v>
      </c>
      <c r="AA60" s="58">
        <v>0</v>
      </c>
      <c r="AB60" s="49">
        <v>0</v>
      </c>
      <c r="AC60" s="49">
        <v>0</v>
      </c>
      <c r="AD60" s="49">
        <v>0</v>
      </c>
      <c r="AE60" s="49">
        <v>0</v>
      </c>
      <c r="AF60" s="49">
        <v>0</v>
      </c>
      <c r="AG60" s="58">
        <v>0</v>
      </c>
      <c r="AH60" s="58">
        <v>0</v>
      </c>
      <c r="AI60" s="58">
        <v>0</v>
      </c>
      <c r="AJ60" s="49">
        <v>0</v>
      </c>
      <c r="AK60" s="49">
        <v>0</v>
      </c>
      <c r="AL60" s="49">
        <v>0</v>
      </c>
      <c r="AM60" s="49">
        <v>0</v>
      </c>
      <c r="AN60" s="49">
        <v>0</v>
      </c>
      <c r="AO60" s="58">
        <v>0</v>
      </c>
      <c r="AP60" s="58">
        <v>0</v>
      </c>
      <c r="AQ60" s="58">
        <v>0</v>
      </c>
      <c r="AR60" s="49">
        <v>0</v>
      </c>
      <c r="AS60" s="49">
        <v>0</v>
      </c>
      <c r="AT60" s="49">
        <v>0</v>
      </c>
      <c r="AU60" s="49">
        <v>0</v>
      </c>
      <c r="AV60" s="49">
        <v>0</v>
      </c>
      <c r="AW60" s="58">
        <v>0</v>
      </c>
      <c r="AX60" s="58">
        <v>0</v>
      </c>
      <c r="AY60" s="58">
        <v>0</v>
      </c>
      <c r="AZ60" s="49">
        <v>0</v>
      </c>
      <c r="BA60" s="49">
        <v>0</v>
      </c>
      <c r="BB60" s="49">
        <v>0</v>
      </c>
      <c r="BC60" s="49">
        <v>0</v>
      </c>
      <c r="BD60" s="49">
        <v>0</v>
      </c>
      <c r="BE60" s="58">
        <v>0</v>
      </c>
      <c r="BF60" s="58">
        <v>0</v>
      </c>
      <c r="BG60" s="58">
        <v>0</v>
      </c>
      <c r="BH60" s="49">
        <v>0</v>
      </c>
      <c r="BI60" s="49">
        <v>0</v>
      </c>
      <c r="BJ60" s="49">
        <v>0</v>
      </c>
      <c r="BK60" s="49">
        <v>0</v>
      </c>
      <c r="BL60" s="49">
        <v>0</v>
      </c>
      <c r="BM60" s="58">
        <v>0</v>
      </c>
      <c r="BN60" s="58">
        <v>0</v>
      </c>
      <c r="BO60" s="58">
        <v>0</v>
      </c>
      <c r="BP60" s="49">
        <v>0</v>
      </c>
      <c r="BQ60" s="49">
        <v>0</v>
      </c>
      <c r="BR60" s="49">
        <v>0</v>
      </c>
      <c r="BS60" s="49">
        <v>0</v>
      </c>
      <c r="BT60" s="49">
        <v>0</v>
      </c>
      <c r="BU60" s="58">
        <v>0</v>
      </c>
      <c r="BV60" s="58">
        <v>0</v>
      </c>
      <c r="BW60" s="58">
        <v>0</v>
      </c>
      <c r="BX60" s="49">
        <v>0</v>
      </c>
      <c r="BY60" s="49">
        <v>0</v>
      </c>
      <c r="BZ60" s="49">
        <v>0</v>
      </c>
      <c r="CA60" s="49">
        <v>0</v>
      </c>
      <c r="CB60" s="49">
        <v>0</v>
      </c>
      <c r="CC60" s="58">
        <v>0</v>
      </c>
      <c r="CD60" s="58">
        <v>0</v>
      </c>
      <c r="CE60" s="58">
        <v>0</v>
      </c>
      <c r="CF60" s="49">
        <v>0</v>
      </c>
      <c r="CG60" s="49">
        <v>0</v>
      </c>
      <c r="CH60" s="49">
        <v>0</v>
      </c>
      <c r="CI60" s="49">
        <v>0</v>
      </c>
      <c r="CJ60" s="49">
        <v>0</v>
      </c>
      <c r="CK60" s="58">
        <v>0</v>
      </c>
      <c r="CL60" s="58">
        <v>0</v>
      </c>
      <c r="CM60" s="58">
        <v>0</v>
      </c>
      <c r="CN60" s="49">
        <v>0</v>
      </c>
      <c r="CO60" s="35"/>
    </row>
    <row r="61" spans="1:93" x14ac:dyDescent="0.25">
      <c r="A61" s="37" t="s">
        <v>19</v>
      </c>
      <c r="B61" s="38" t="s">
        <v>19</v>
      </c>
      <c r="C61" s="35"/>
      <c r="D61" s="35"/>
      <c r="E61" s="49"/>
      <c r="F61" s="49"/>
      <c r="G61" s="49"/>
      <c r="H61" s="49"/>
      <c r="I61" s="58"/>
      <c r="J61" s="58"/>
      <c r="K61" s="58"/>
      <c r="L61" s="49"/>
      <c r="M61" s="49"/>
      <c r="N61" s="49"/>
      <c r="O61" s="49"/>
      <c r="P61" s="49"/>
      <c r="Q61" s="58"/>
      <c r="R61" s="58"/>
      <c r="S61" s="58"/>
      <c r="T61" s="49"/>
      <c r="U61" s="49"/>
      <c r="V61" s="49"/>
      <c r="W61" s="49"/>
      <c r="X61" s="49"/>
      <c r="Y61" s="58"/>
      <c r="Z61" s="58"/>
      <c r="AA61" s="58"/>
      <c r="AB61" s="49"/>
      <c r="AC61" s="49"/>
      <c r="AD61" s="49"/>
      <c r="AE61" s="49"/>
      <c r="AF61" s="49"/>
      <c r="AG61" s="58"/>
      <c r="AH61" s="58"/>
      <c r="AI61" s="58"/>
      <c r="AJ61" s="49"/>
      <c r="AK61" s="49"/>
      <c r="AL61" s="49"/>
      <c r="AM61" s="49"/>
      <c r="AN61" s="49"/>
      <c r="AO61" s="58"/>
      <c r="AP61" s="58"/>
      <c r="AQ61" s="58"/>
      <c r="AR61" s="49"/>
      <c r="AS61" s="49"/>
      <c r="AT61" s="49"/>
      <c r="AU61" s="49"/>
      <c r="AV61" s="49"/>
      <c r="AW61" s="58"/>
      <c r="AX61" s="58"/>
      <c r="AY61" s="58"/>
      <c r="AZ61" s="49"/>
      <c r="BA61" s="49"/>
      <c r="BB61" s="49"/>
      <c r="BC61" s="49"/>
      <c r="BD61" s="49"/>
      <c r="BE61" s="58"/>
      <c r="BF61" s="58"/>
      <c r="BG61" s="58"/>
      <c r="BH61" s="49"/>
      <c r="BI61" s="49"/>
      <c r="BJ61" s="49"/>
      <c r="BK61" s="49"/>
      <c r="BL61" s="49"/>
      <c r="BM61" s="58"/>
      <c r="BN61" s="58"/>
      <c r="BO61" s="58"/>
      <c r="BP61" s="49"/>
      <c r="BQ61" s="49"/>
      <c r="BR61" s="49"/>
      <c r="BS61" s="49"/>
      <c r="BT61" s="49"/>
      <c r="BU61" s="58"/>
      <c r="BV61" s="58"/>
      <c r="BW61" s="58"/>
      <c r="BX61" s="49"/>
      <c r="BY61" s="49"/>
      <c r="BZ61" s="49"/>
      <c r="CA61" s="49"/>
      <c r="CB61" s="49"/>
      <c r="CC61" s="58"/>
      <c r="CD61" s="58"/>
      <c r="CE61" s="58"/>
      <c r="CF61" s="49"/>
      <c r="CG61" s="49"/>
      <c r="CH61" s="49"/>
      <c r="CI61" s="49"/>
      <c r="CJ61" s="49"/>
      <c r="CK61" s="58"/>
      <c r="CL61" s="58"/>
      <c r="CM61" s="58"/>
      <c r="CN61" s="49"/>
      <c r="CO61" s="35"/>
    </row>
    <row r="62" spans="1:93" ht="63.75" x14ac:dyDescent="0.25">
      <c r="A62" s="37" t="s">
        <v>164</v>
      </c>
      <c r="B62" s="38" t="s">
        <v>165</v>
      </c>
      <c r="C62" s="35" t="s">
        <v>17</v>
      </c>
      <c r="D62" s="35"/>
      <c r="E62" s="49">
        <v>0</v>
      </c>
      <c r="F62" s="49">
        <v>0</v>
      </c>
      <c r="G62" s="49">
        <v>0</v>
      </c>
      <c r="H62" s="49">
        <v>0</v>
      </c>
      <c r="I62" s="58">
        <v>0</v>
      </c>
      <c r="J62" s="58">
        <v>0</v>
      </c>
      <c r="K62" s="58">
        <v>0</v>
      </c>
      <c r="L62" s="49">
        <v>0</v>
      </c>
      <c r="M62" s="49">
        <v>0</v>
      </c>
      <c r="N62" s="49">
        <v>0</v>
      </c>
      <c r="O62" s="49">
        <v>0</v>
      </c>
      <c r="P62" s="49">
        <v>0</v>
      </c>
      <c r="Q62" s="58">
        <v>0</v>
      </c>
      <c r="R62" s="58">
        <v>0</v>
      </c>
      <c r="S62" s="58">
        <v>0</v>
      </c>
      <c r="T62" s="49">
        <v>0</v>
      </c>
      <c r="U62" s="49">
        <v>0</v>
      </c>
      <c r="V62" s="49">
        <v>0</v>
      </c>
      <c r="W62" s="49">
        <v>0</v>
      </c>
      <c r="X62" s="49">
        <v>0</v>
      </c>
      <c r="Y62" s="58">
        <v>0</v>
      </c>
      <c r="Z62" s="58">
        <v>0</v>
      </c>
      <c r="AA62" s="58">
        <v>0</v>
      </c>
      <c r="AB62" s="49">
        <v>0</v>
      </c>
      <c r="AC62" s="49">
        <v>0</v>
      </c>
      <c r="AD62" s="49">
        <v>0</v>
      </c>
      <c r="AE62" s="49">
        <v>0</v>
      </c>
      <c r="AF62" s="49">
        <v>0</v>
      </c>
      <c r="AG62" s="58">
        <v>0</v>
      </c>
      <c r="AH62" s="58">
        <v>0</v>
      </c>
      <c r="AI62" s="58">
        <v>0</v>
      </c>
      <c r="AJ62" s="49">
        <v>0</v>
      </c>
      <c r="AK62" s="49">
        <v>0</v>
      </c>
      <c r="AL62" s="49">
        <v>0</v>
      </c>
      <c r="AM62" s="49">
        <v>0</v>
      </c>
      <c r="AN62" s="49">
        <v>0</v>
      </c>
      <c r="AO62" s="58">
        <v>0</v>
      </c>
      <c r="AP62" s="58">
        <v>0</v>
      </c>
      <c r="AQ62" s="58">
        <v>0</v>
      </c>
      <c r="AR62" s="49">
        <v>0</v>
      </c>
      <c r="AS62" s="49">
        <v>0</v>
      </c>
      <c r="AT62" s="49">
        <v>0</v>
      </c>
      <c r="AU62" s="49">
        <v>0</v>
      </c>
      <c r="AV62" s="49">
        <v>0</v>
      </c>
      <c r="AW62" s="58">
        <v>0</v>
      </c>
      <c r="AX62" s="58">
        <v>0</v>
      </c>
      <c r="AY62" s="58">
        <v>0</v>
      </c>
      <c r="AZ62" s="49">
        <v>0</v>
      </c>
      <c r="BA62" s="49">
        <v>0</v>
      </c>
      <c r="BB62" s="49">
        <v>0</v>
      </c>
      <c r="BC62" s="49">
        <v>0</v>
      </c>
      <c r="BD62" s="49">
        <v>0</v>
      </c>
      <c r="BE62" s="58">
        <v>0</v>
      </c>
      <c r="BF62" s="58">
        <v>0</v>
      </c>
      <c r="BG62" s="58">
        <v>0</v>
      </c>
      <c r="BH62" s="49">
        <v>0</v>
      </c>
      <c r="BI62" s="49">
        <v>0</v>
      </c>
      <c r="BJ62" s="49">
        <v>0</v>
      </c>
      <c r="BK62" s="49">
        <v>0</v>
      </c>
      <c r="BL62" s="49">
        <v>0</v>
      </c>
      <c r="BM62" s="58">
        <v>0</v>
      </c>
      <c r="BN62" s="58">
        <v>0</v>
      </c>
      <c r="BO62" s="58">
        <v>0</v>
      </c>
      <c r="BP62" s="49">
        <v>0</v>
      </c>
      <c r="BQ62" s="49">
        <v>0</v>
      </c>
      <c r="BR62" s="49">
        <v>0</v>
      </c>
      <c r="BS62" s="49">
        <v>0</v>
      </c>
      <c r="BT62" s="49">
        <v>0</v>
      </c>
      <c r="BU62" s="58">
        <v>0</v>
      </c>
      <c r="BV62" s="58">
        <v>0</v>
      </c>
      <c r="BW62" s="58">
        <v>0</v>
      </c>
      <c r="BX62" s="49">
        <v>0</v>
      </c>
      <c r="BY62" s="49">
        <v>0</v>
      </c>
      <c r="BZ62" s="49">
        <v>0</v>
      </c>
      <c r="CA62" s="49">
        <v>0</v>
      </c>
      <c r="CB62" s="49">
        <v>0</v>
      </c>
      <c r="CC62" s="58">
        <v>0</v>
      </c>
      <c r="CD62" s="58">
        <v>0</v>
      </c>
      <c r="CE62" s="58">
        <v>0</v>
      </c>
      <c r="CF62" s="49">
        <v>0</v>
      </c>
      <c r="CG62" s="49">
        <v>0</v>
      </c>
      <c r="CH62" s="49">
        <v>0</v>
      </c>
      <c r="CI62" s="49">
        <v>0</v>
      </c>
      <c r="CJ62" s="49">
        <v>0</v>
      </c>
      <c r="CK62" s="58">
        <v>0</v>
      </c>
      <c r="CL62" s="58">
        <v>0</v>
      </c>
      <c r="CM62" s="58">
        <v>0</v>
      </c>
      <c r="CN62" s="49">
        <v>0</v>
      </c>
      <c r="CO62" s="35"/>
    </row>
    <row r="63" spans="1:93" x14ac:dyDescent="0.25">
      <c r="A63" s="37" t="s">
        <v>19</v>
      </c>
      <c r="B63" s="38" t="s">
        <v>19</v>
      </c>
      <c r="C63" s="35"/>
      <c r="D63" s="35"/>
      <c r="E63" s="49"/>
      <c r="F63" s="49"/>
      <c r="G63" s="49"/>
      <c r="H63" s="49"/>
      <c r="I63" s="58"/>
      <c r="J63" s="58"/>
      <c r="K63" s="58"/>
      <c r="L63" s="49"/>
      <c r="M63" s="49"/>
      <c r="N63" s="49"/>
      <c r="O63" s="49"/>
      <c r="P63" s="49"/>
      <c r="Q63" s="58"/>
      <c r="R63" s="58"/>
      <c r="S63" s="58"/>
      <c r="T63" s="49"/>
      <c r="U63" s="49"/>
      <c r="V63" s="49"/>
      <c r="W63" s="49"/>
      <c r="X63" s="49"/>
      <c r="Y63" s="58"/>
      <c r="Z63" s="58"/>
      <c r="AA63" s="58"/>
      <c r="AB63" s="49"/>
      <c r="AC63" s="49"/>
      <c r="AD63" s="49"/>
      <c r="AE63" s="49"/>
      <c r="AF63" s="49"/>
      <c r="AG63" s="58"/>
      <c r="AH63" s="58"/>
      <c r="AI63" s="58"/>
      <c r="AJ63" s="49"/>
      <c r="AK63" s="49"/>
      <c r="AL63" s="49"/>
      <c r="AM63" s="49"/>
      <c r="AN63" s="49"/>
      <c r="AO63" s="58"/>
      <c r="AP63" s="58"/>
      <c r="AQ63" s="58"/>
      <c r="AR63" s="49"/>
      <c r="AS63" s="49"/>
      <c r="AT63" s="49"/>
      <c r="AU63" s="49"/>
      <c r="AV63" s="49"/>
      <c r="AW63" s="58"/>
      <c r="AX63" s="58"/>
      <c r="AY63" s="58"/>
      <c r="AZ63" s="49"/>
      <c r="BA63" s="49"/>
      <c r="BB63" s="49"/>
      <c r="BC63" s="49"/>
      <c r="BD63" s="49"/>
      <c r="BE63" s="58"/>
      <c r="BF63" s="58"/>
      <c r="BG63" s="58"/>
      <c r="BH63" s="49"/>
      <c r="BI63" s="49"/>
      <c r="BJ63" s="49"/>
      <c r="BK63" s="49"/>
      <c r="BL63" s="49"/>
      <c r="BM63" s="58"/>
      <c r="BN63" s="58"/>
      <c r="BO63" s="58"/>
      <c r="BP63" s="49"/>
      <c r="BQ63" s="49"/>
      <c r="BR63" s="49"/>
      <c r="BS63" s="49"/>
      <c r="BT63" s="49"/>
      <c r="BU63" s="58"/>
      <c r="BV63" s="58"/>
      <c r="BW63" s="58"/>
      <c r="BX63" s="49"/>
      <c r="BY63" s="49"/>
      <c r="BZ63" s="49"/>
      <c r="CA63" s="49"/>
      <c r="CB63" s="49"/>
      <c r="CC63" s="58"/>
      <c r="CD63" s="58"/>
      <c r="CE63" s="58"/>
      <c r="CF63" s="49"/>
      <c r="CG63" s="49"/>
      <c r="CH63" s="49"/>
      <c r="CI63" s="49"/>
      <c r="CJ63" s="49"/>
      <c r="CK63" s="58"/>
      <c r="CL63" s="58"/>
      <c r="CM63" s="58"/>
      <c r="CN63" s="49"/>
      <c r="CO63" s="35"/>
    </row>
    <row r="64" spans="1:93" ht="38.25" x14ac:dyDescent="0.25">
      <c r="A64" s="43" t="s">
        <v>20</v>
      </c>
      <c r="B64" s="44" t="s">
        <v>166</v>
      </c>
      <c r="C64" s="32" t="s">
        <v>17</v>
      </c>
      <c r="D64" s="32"/>
      <c r="E64" s="48">
        <f t="shared" ref="E64:AJ64" si="74">E65+E83+E93+E111</f>
        <v>3.2800000000000002</v>
      </c>
      <c r="F64" s="48">
        <f t="shared" si="74"/>
        <v>0</v>
      </c>
      <c r="G64" s="48">
        <f t="shared" si="74"/>
        <v>1.877</v>
      </c>
      <c r="H64" s="48">
        <f t="shared" si="74"/>
        <v>0</v>
      </c>
      <c r="I64" s="57">
        <f t="shared" si="74"/>
        <v>461</v>
      </c>
      <c r="J64" s="57">
        <f t="shared" si="74"/>
        <v>0</v>
      </c>
      <c r="K64" s="57">
        <f t="shared" si="74"/>
        <v>0</v>
      </c>
      <c r="L64" s="48">
        <f t="shared" si="74"/>
        <v>0</v>
      </c>
      <c r="M64" s="48">
        <f t="shared" si="74"/>
        <v>0.41000000000000003</v>
      </c>
      <c r="N64" s="48">
        <f t="shared" si="74"/>
        <v>0</v>
      </c>
      <c r="O64" s="48">
        <f t="shared" si="74"/>
        <v>0</v>
      </c>
      <c r="P64" s="48">
        <f t="shared" si="74"/>
        <v>0</v>
      </c>
      <c r="Q64" s="57">
        <f t="shared" si="74"/>
        <v>0</v>
      </c>
      <c r="R64" s="57">
        <f t="shared" si="74"/>
        <v>0</v>
      </c>
      <c r="S64" s="57">
        <f t="shared" si="74"/>
        <v>0</v>
      </c>
      <c r="T64" s="48">
        <f t="shared" si="74"/>
        <v>0</v>
      </c>
      <c r="U64" s="48">
        <f t="shared" si="74"/>
        <v>1.46</v>
      </c>
      <c r="V64" s="48">
        <f t="shared" si="74"/>
        <v>0</v>
      </c>
      <c r="W64" s="48">
        <f t="shared" si="74"/>
        <v>0.47299999999999998</v>
      </c>
      <c r="X64" s="48">
        <f t="shared" si="74"/>
        <v>0</v>
      </c>
      <c r="Y64" s="57">
        <f t="shared" si="74"/>
        <v>184</v>
      </c>
      <c r="Z64" s="57">
        <f t="shared" si="74"/>
        <v>0</v>
      </c>
      <c r="AA64" s="57">
        <f t="shared" si="74"/>
        <v>0</v>
      </c>
      <c r="AB64" s="48">
        <f t="shared" si="74"/>
        <v>0</v>
      </c>
      <c r="AC64" s="48">
        <f t="shared" si="74"/>
        <v>0.81</v>
      </c>
      <c r="AD64" s="48">
        <f t="shared" si="74"/>
        <v>0</v>
      </c>
      <c r="AE64" s="48">
        <f t="shared" si="74"/>
        <v>1.25</v>
      </c>
      <c r="AF64" s="48">
        <f t="shared" si="74"/>
        <v>0</v>
      </c>
      <c r="AG64" s="57">
        <f t="shared" si="74"/>
        <v>203</v>
      </c>
      <c r="AH64" s="57">
        <f t="shared" si="74"/>
        <v>0</v>
      </c>
      <c r="AI64" s="57">
        <f t="shared" si="74"/>
        <v>0</v>
      </c>
      <c r="AJ64" s="48">
        <f t="shared" si="74"/>
        <v>0</v>
      </c>
      <c r="AK64" s="48">
        <f t="shared" ref="AK64:BP64" si="75">AK65+AK83+AK93+AK111</f>
        <v>0.6</v>
      </c>
      <c r="AL64" s="48">
        <f t="shared" si="75"/>
        <v>0</v>
      </c>
      <c r="AM64" s="48">
        <f t="shared" si="75"/>
        <v>0.154</v>
      </c>
      <c r="AN64" s="48">
        <f t="shared" si="75"/>
        <v>0</v>
      </c>
      <c r="AO64" s="57">
        <f t="shared" si="75"/>
        <v>74</v>
      </c>
      <c r="AP64" s="57">
        <f t="shared" si="75"/>
        <v>0</v>
      </c>
      <c r="AQ64" s="57">
        <f t="shared" si="75"/>
        <v>0</v>
      </c>
      <c r="AR64" s="48">
        <f t="shared" si="75"/>
        <v>0</v>
      </c>
      <c r="AS64" s="48">
        <f t="shared" si="75"/>
        <v>3.2800000000000002</v>
      </c>
      <c r="AT64" s="48">
        <f t="shared" si="75"/>
        <v>0</v>
      </c>
      <c r="AU64" s="48">
        <f t="shared" si="75"/>
        <v>1.877</v>
      </c>
      <c r="AV64" s="48">
        <f t="shared" si="75"/>
        <v>0</v>
      </c>
      <c r="AW64" s="57">
        <f t="shared" si="75"/>
        <v>461</v>
      </c>
      <c r="AX64" s="57">
        <f t="shared" si="75"/>
        <v>0</v>
      </c>
      <c r="AY64" s="57">
        <f t="shared" si="75"/>
        <v>0</v>
      </c>
      <c r="AZ64" s="48">
        <f t="shared" si="75"/>
        <v>0</v>
      </c>
      <c r="BA64" s="48">
        <f t="shared" si="75"/>
        <v>0</v>
      </c>
      <c r="BB64" s="48">
        <f t="shared" si="75"/>
        <v>0</v>
      </c>
      <c r="BC64" s="48">
        <f t="shared" si="75"/>
        <v>0</v>
      </c>
      <c r="BD64" s="48">
        <f t="shared" si="75"/>
        <v>0</v>
      </c>
      <c r="BE64" s="57">
        <f t="shared" si="75"/>
        <v>0</v>
      </c>
      <c r="BF64" s="57">
        <f t="shared" si="75"/>
        <v>0</v>
      </c>
      <c r="BG64" s="57">
        <f t="shared" si="75"/>
        <v>0</v>
      </c>
      <c r="BH64" s="48">
        <f t="shared" si="75"/>
        <v>0</v>
      </c>
      <c r="BI64" s="48">
        <f t="shared" si="75"/>
        <v>3.12</v>
      </c>
      <c r="BJ64" s="48">
        <f t="shared" si="75"/>
        <v>0</v>
      </c>
      <c r="BK64" s="48">
        <f t="shared" si="75"/>
        <v>0.47299999999999998</v>
      </c>
      <c r="BL64" s="48">
        <f t="shared" si="75"/>
        <v>0</v>
      </c>
      <c r="BM64" s="57">
        <f t="shared" si="75"/>
        <v>153</v>
      </c>
      <c r="BN64" s="57">
        <f t="shared" si="75"/>
        <v>0</v>
      </c>
      <c r="BO64" s="57">
        <f t="shared" si="75"/>
        <v>0</v>
      </c>
      <c r="BP64" s="48">
        <f t="shared" si="75"/>
        <v>0</v>
      </c>
      <c r="BQ64" s="48">
        <f t="shared" ref="BQ64:CN64" si="76">BQ65+BQ83+BQ93+BQ111</f>
        <v>0.81</v>
      </c>
      <c r="BR64" s="48">
        <f t="shared" si="76"/>
        <v>0</v>
      </c>
      <c r="BS64" s="48">
        <f t="shared" si="76"/>
        <v>0</v>
      </c>
      <c r="BT64" s="48">
        <f t="shared" si="76"/>
        <v>0</v>
      </c>
      <c r="BU64" s="57">
        <f t="shared" si="76"/>
        <v>154</v>
      </c>
      <c r="BV64" s="57">
        <f t="shared" si="76"/>
        <v>0</v>
      </c>
      <c r="BW64" s="57">
        <f t="shared" si="76"/>
        <v>0</v>
      </c>
      <c r="BX64" s="48">
        <f t="shared" si="76"/>
        <v>0</v>
      </c>
      <c r="BY64" s="48">
        <f t="shared" si="76"/>
        <v>0.6</v>
      </c>
      <c r="BZ64" s="48">
        <f t="shared" si="76"/>
        <v>0</v>
      </c>
      <c r="CA64" s="48">
        <f t="shared" si="76"/>
        <v>0.154</v>
      </c>
      <c r="CB64" s="48">
        <f t="shared" si="76"/>
        <v>0</v>
      </c>
      <c r="CC64" s="57">
        <f t="shared" si="76"/>
        <v>154</v>
      </c>
      <c r="CD64" s="57">
        <f t="shared" si="76"/>
        <v>0</v>
      </c>
      <c r="CE64" s="57">
        <f t="shared" si="76"/>
        <v>0</v>
      </c>
      <c r="CF64" s="48">
        <f t="shared" si="76"/>
        <v>0</v>
      </c>
      <c r="CG64" s="48">
        <f t="shared" si="76"/>
        <v>0</v>
      </c>
      <c r="CH64" s="48">
        <f t="shared" si="76"/>
        <v>0</v>
      </c>
      <c r="CI64" s="48">
        <f t="shared" si="76"/>
        <v>0</v>
      </c>
      <c r="CJ64" s="48">
        <f t="shared" si="76"/>
        <v>0</v>
      </c>
      <c r="CK64" s="57">
        <f t="shared" si="76"/>
        <v>0</v>
      </c>
      <c r="CL64" s="57">
        <f t="shared" si="76"/>
        <v>0</v>
      </c>
      <c r="CM64" s="57">
        <f t="shared" si="76"/>
        <v>0</v>
      </c>
      <c r="CN64" s="48">
        <f t="shared" si="76"/>
        <v>0</v>
      </c>
      <c r="CO64" s="32"/>
    </row>
    <row r="65" spans="1:93" ht="63.75" x14ac:dyDescent="0.25">
      <c r="A65" s="37" t="s">
        <v>167</v>
      </c>
      <c r="B65" s="38" t="s">
        <v>168</v>
      </c>
      <c r="C65" s="35" t="s">
        <v>17</v>
      </c>
      <c r="D65" s="35"/>
      <c r="E65" s="49">
        <f t="shared" ref="E65:AJ65" si="77">E66+E81</f>
        <v>3.2800000000000002</v>
      </c>
      <c r="F65" s="49">
        <f t="shared" si="77"/>
        <v>0</v>
      </c>
      <c r="G65" s="49">
        <f t="shared" si="77"/>
        <v>0</v>
      </c>
      <c r="H65" s="49">
        <f t="shared" si="77"/>
        <v>0</v>
      </c>
      <c r="I65" s="58">
        <f t="shared" si="77"/>
        <v>0</v>
      </c>
      <c r="J65" s="58">
        <f t="shared" si="77"/>
        <v>0</v>
      </c>
      <c r="K65" s="58">
        <f t="shared" si="77"/>
        <v>0</v>
      </c>
      <c r="L65" s="49">
        <f t="shared" si="77"/>
        <v>0</v>
      </c>
      <c r="M65" s="49">
        <f t="shared" si="77"/>
        <v>0.41000000000000003</v>
      </c>
      <c r="N65" s="49">
        <f t="shared" si="77"/>
        <v>0</v>
      </c>
      <c r="O65" s="49">
        <f t="shared" si="77"/>
        <v>0</v>
      </c>
      <c r="P65" s="49">
        <f t="shared" si="77"/>
        <v>0</v>
      </c>
      <c r="Q65" s="58">
        <f t="shared" si="77"/>
        <v>0</v>
      </c>
      <c r="R65" s="58">
        <f t="shared" si="77"/>
        <v>0</v>
      </c>
      <c r="S65" s="58">
        <f t="shared" si="77"/>
        <v>0</v>
      </c>
      <c r="T65" s="49">
        <f t="shared" si="77"/>
        <v>0</v>
      </c>
      <c r="U65" s="49">
        <f t="shared" si="77"/>
        <v>1.46</v>
      </c>
      <c r="V65" s="49">
        <f t="shared" si="77"/>
        <v>0</v>
      </c>
      <c r="W65" s="49">
        <f t="shared" si="77"/>
        <v>0</v>
      </c>
      <c r="X65" s="49">
        <f t="shared" si="77"/>
        <v>0</v>
      </c>
      <c r="Y65" s="58">
        <f t="shared" si="77"/>
        <v>0</v>
      </c>
      <c r="Z65" s="58">
        <f t="shared" si="77"/>
        <v>0</v>
      </c>
      <c r="AA65" s="58">
        <f t="shared" si="77"/>
        <v>0</v>
      </c>
      <c r="AB65" s="49">
        <f t="shared" si="77"/>
        <v>0</v>
      </c>
      <c r="AC65" s="49">
        <f t="shared" si="77"/>
        <v>0.81</v>
      </c>
      <c r="AD65" s="49">
        <f t="shared" si="77"/>
        <v>0</v>
      </c>
      <c r="AE65" s="49">
        <f t="shared" si="77"/>
        <v>0</v>
      </c>
      <c r="AF65" s="49">
        <f t="shared" si="77"/>
        <v>0</v>
      </c>
      <c r="AG65" s="58">
        <f t="shared" si="77"/>
        <v>0</v>
      </c>
      <c r="AH65" s="58">
        <f t="shared" si="77"/>
        <v>0</v>
      </c>
      <c r="AI65" s="58">
        <f t="shared" si="77"/>
        <v>0</v>
      </c>
      <c r="AJ65" s="49">
        <f t="shared" si="77"/>
        <v>0</v>
      </c>
      <c r="AK65" s="49">
        <f t="shared" ref="AK65:BP65" si="78">AK66+AK81</f>
        <v>0.6</v>
      </c>
      <c r="AL65" s="49">
        <f t="shared" si="78"/>
        <v>0</v>
      </c>
      <c r="AM65" s="49">
        <f t="shared" si="78"/>
        <v>0</v>
      </c>
      <c r="AN65" s="49">
        <f t="shared" si="78"/>
        <v>0</v>
      </c>
      <c r="AO65" s="58">
        <f t="shared" si="78"/>
        <v>0</v>
      </c>
      <c r="AP65" s="58">
        <f t="shared" si="78"/>
        <v>0</v>
      </c>
      <c r="AQ65" s="58">
        <f t="shared" si="78"/>
        <v>0</v>
      </c>
      <c r="AR65" s="49">
        <f t="shared" si="78"/>
        <v>0</v>
      </c>
      <c r="AS65" s="49">
        <f t="shared" si="78"/>
        <v>3.2800000000000002</v>
      </c>
      <c r="AT65" s="49">
        <f t="shared" si="78"/>
        <v>0</v>
      </c>
      <c r="AU65" s="49">
        <f t="shared" si="78"/>
        <v>0</v>
      </c>
      <c r="AV65" s="49">
        <f t="shared" si="78"/>
        <v>0</v>
      </c>
      <c r="AW65" s="58">
        <f t="shared" si="78"/>
        <v>0</v>
      </c>
      <c r="AX65" s="58">
        <f t="shared" si="78"/>
        <v>0</v>
      </c>
      <c r="AY65" s="58">
        <f t="shared" si="78"/>
        <v>0</v>
      </c>
      <c r="AZ65" s="49">
        <f t="shared" si="78"/>
        <v>0</v>
      </c>
      <c r="BA65" s="49">
        <f t="shared" si="78"/>
        <v>0</v>
      </c>
      <c r="BB65" s="49">
        <f t="shared" si="78"/>
        <v>0</v>
      </c>
      <c r="BC65" s="49">
        <f t="shared" si="78"/>
        <v>0</v>
      </c>
      <c r="BD65" s="49">
        <f t="shared" si="78"/>
        <v>0</v>
      </c>
      <c r="BE65" s="58">
        <f t="shared" si="78"/>
        <v>0</v>
      </c>
      <c r="BF65" s="58">
        <f t="shared" si="78"/>
        <v>0</v>
      </c>
      <c r="BG65" s="58">
        <f t="shared" si="78"/>
        <v>0</v>
      </c>
      <c r="BH65" s="49">
        <f t="shared" si="78"/>
        <v>0</v>
      </c>
      <c r="BI65" s="49">
        <f t="shared" si="78"/>
        <v>1.8699999999999999</v>
      </c>
      <c r="BJ65" s="49">
        <f t="shared" si="78"/>
        <v>0</v>
      </c>
      <c r="BK65" s="49">
        <f t="shared" si="78"/>
        <v>0</v>
      </c>
      <c r="BL65" s="49">
        <f t="shared" si="78"/>
        <v>0</v>
      </c>
      <c r="BM65" s="58">
        <f t="shared" si="78"/>
        <v>0</v>
      </c>
      <c r="BN65" s="58">
        <f t="shared" si="78"/>
        <v>0</v>
      </c>
      <c r="BO65" s="58">
        <f t="shared" si="78"/>
        <v>0</v>
      </c>
      <c r="BP65" s="49">
        <f t="shared" si="78"/>
        <v>0</v>
      </c>
      <c r="BQ65" s="49">
        <f t="shared" ref="BQ65:CN65" si="79">BQ66+BQ81</f>
        <v>0.81</v>
      </c>
      <c r="BR65" s="49">
        <f t="shared" si="79"/>
        <v>0</v>
      </c>
      <c r="BS65" s="49">
        <f t="shared" si="79"/>
        <v>0</v>
      </c>
      <c r="BT65" s="49">
        <f t="shared" si="79"/>
        <v>0</v>
      </c>
      <c r="BU65" s="58">
        <f t="shared" si="79"/>
        <v>0</v>
      </c>
      <c r="BV65" s="58">
        <f t="shared" si="79"/>
        <v>0</v>
      </c>
      <c r="BW65" s="58">
        <f t="shared" si="79"/>
        <v>0</v>
      </c>
      <c r="BX65" s="49">
        <f t="shared" si="79"/>
        <v>0</v>
      </c>
      <c r="BY65" s="49">
        <f t="shared" si="79"/>
        <v>0.6</v>
      </c>
      <c r="BZ65" s="49">
        <f t="shared" si="79"/>
        <v>0</v>
      </c>
      <c r="CA65" s="49">
        <f t="shared" si="79"/>
        <v>0</v>
      </c>
      <c r="CB65" s="49">
        <f t="shared" si="79"/>
        <v>0</v>
      </c>
      <c r="CC65" s="58">
        <f t="shared" si="79"/>
        <v>0</v>
      </c>
      <c r="CD65" s="58">
        <f t="shared" si="79"/>
        <v>0</v>
      </c>
      <c r="CE65" s="58">
        <f t="shared" si="79"/>
        <v>0</v>
      </c>
      <c r="CF65" s="49">
        <f t="shared" si="79"/>
        <v>0</v>
      </c>
      <c r="CG65" s="49">
        <f t="shared" si="79"/>
        <v>0</v>
      </c>
      <c r="CH65" s="49">
        <f t="shared" si="79"/>
        <v>0</v>
      </c>
      <c r="CI65" s="49">
        <f t="shared" si="79"/>
        <v>0</v>
      </c>
      <c r="CJ65" s="49">
        <f t="shared" si="79"/>
        <v>0</v>
      </c>
      <c r="CK65" s="58">
        <f t="shared" si="79"/>
        <v>0</v>
      </c>
      <c r="CL65" s="58">
        <f t="shared" si="79"/>
        <v>0</v>
      </c>
      <c r="CM65" s="58">
        <f t="shared" si="79"/>
        <v>0</v>
      </c>
      <c r="CN65" s="49">
        <f t="shared" si="79"/>
        <v>0</v>
      </c>
      <c r="CO65" s="35"/>
    </row>
    <row r="66" spans="1:93" ht="25.5" x14ac:dyDescent="0.25">
      <c r="A66" s="37" t="s">
        <v>169</v>
      </c>
      <c r="B66" s="38" t="s">
        <v>170</v>
      </c>
      <c r="C66" s="35" t="s">
        <v>17</v>
      </c>
      <c r="D66" s="35"/>
      <c r="E66" s="49">
        <f t="shared" ref="E66:AJ66" si="80">SUM(E67:E80)</f>
        <v>3.2800000000000002</v>
      </c>
      <c r="F66" s="49">
        <f t="shared" si="80"/>
        <v>0</v>
      </c>
      <c r="G66" s="49">
        <f t="shared" si="80"/>
        <v>0</v>
      </c>
      <c r="H66" s="49">
        <f t="shared" si="80"/>
        <v>0</v>
      </c>
      <c r="I66" s="58">
        <f t="shared" si="80"/>
        <v>0</v>
      </c>
      <c r="J66" s="58">
        <f t="shared" si="80"/>
        <v>0</v>
      </c>
      <c r="K66" s="58">
        <f t="shared" si="80"/>
        <v>0</v>
      </c>
      <c r="L66" s="49">
        <f t="shared" si="80"/>
        <v>0</v>
      </c>
      <c r="M66" s="49">
        <f t="shared" si="80"/>
        <v>0.41000000000000003</v>
      </c>
      <c r="N66" s="49">
        <f t="shared" si="80"/>
        <v>0</v>
      </c>
      <c r="O66" s="49">
        <f t="shared" si="80"/>
        <v>0</v>
      </c>
      <c r="P66" s="49">
        <f t="shared" si="80"/>
        <v>0</v>
      </c>
      <c r="Q66" s="58">
        <f t="shared" si="80"/>
        <v>0</v>
      </c>
      <c r="R66" s="58">
        <f t="shared" si="80"/>
        <v>0</v>
      </c>
      <c r="S66" s="58">
        <f t="shared" si="80"/>
        <v>0</v>
      </c>
      <c r="T66" s="49">
        <f t="shared" si="80"/>
        <v>0</v>
      </c>
      <c r="U66" s="49">
        <f t="shared" si="80"/>
        <v>1.46</v>
      </c>
      <c r="V66" s="49">
        <f t="shared" si="80"/>
        <v>0</v>
      </c>
      <c r="W66" s="49">
        <f t="shared" si="80"/>
        <v>0</v>
      </c>
      <c r="X66" s="49">
        <f t="shared" si="80"/>
        <v>0</v>
      </c>
      <c r="Y66" s="58">
        <f t="shared" si="80"/>
        <v>0</v>
      </c>
      <c r="Z66" s="58">
        <f t="shared" si="80"/>
        <v>0</v>
      </c>
      <c r="AA66" s="58">
        <f t="shared" si="80"/>
        <v>0</v>
      </c>
      <c r="AB66" s="49">
        <f t="shared" si="80"/>
        <v>0</v>
      </c>
      <c r="AC66" s="49">
        <f t="shared" si="80"/>
        <v>0.81</v>
      </c>
      <c r="AD66" s="49">
        <f t="shared" si="80"/>
        <v>0</v>
      </c>
      <c r="AE66" s="49">
        <f t="shared" si="80"/>
        <v>0</v>
      </c>
      <c r="AF66" s="49">
        <f t="shared" si="80"/>
        <v>0</v>
      </c>
      <c r="AG66" s="58">
        <f t="shared" si="80"/>
        <v>0</v>
      </c>
      <c r="AH66" s="58">
        <f t="shared" si="80"/>
        <v>0</v>
      </c>
      <c r="AI66" s="58">
        <f t="shared" si="80"/>
        <v>0</v>
      </c>
      <c r="AJ66" s="49">
        <f t="shared" si="80"/>
        <v>0</v>
      </c>
      <c r="AK66" s="49">
        <f t="shared" ref="AK66:BP66" si="81">SUM(AK67:AK80)</f>
        <v>0.6</v>
      </c>
      <c r="AL66" s="49">
        <f t="shared" si="81"/>
        <v>0</v>
      </c>
      <c r="AM66" s="49">
        <f t="shared" si="81"/>
        <v>0</v>
      </c>
      <c r="AN66" s="49">
        <f t="shared" si="81"/>
        <v>0</v>
      </c>
      <c r="AO66" s="58">
        <f t="shared" si="81"/>
        <v>0</v>
      </c>
      <c r="AP66" s="58">
        <f t="shared" si="81"/>
        <v>0</v>
      </c>
      <c r="AQ66" s="58">
        <f t="shared" si="81"/>
        <v>0</v>
      </c>
      <c r="AR66" s="49">
        <f t="shared" si="81"/>
        <v>0</v>
      </c>
      <c r="AS66" s="49">
        <f t="shared" si="81"/>
        <v>3.2800000000000002</v>
      </c>
      <c r="AT66" s="49">
        <f t="shared" si="81"/>
        <v>0</v>
      </c>
      <c r="AU66" s="49">
        <f t="shared" si="81"/>
        <v>0</v>
      </c>
      <c r="AV66" s="49">
        <f t="shared" si="81"/>
        <v>0</v>
      </c>
      <c r="AW66" s="58">
        <f t="shared" si="81"/>
        <v>0</v>
      </c>
      <c r="AX66" s="58">
        <f t="shared" si="81"/>
        <v>0</v>
      </c>
      <c r="AY66" s="58">
        <f t="shared" si="81"/>
        <v>0</v>
      </c>
      <c r="AZ66" s="49">
        <f t="shared" si="81"/>
        <v>0</v>
      </c>
      <c r="BA66" s="49">
        <f t="shared" si="81"/>
        <v>0</v>
      </c>
      <c r="BB66" s="49">
        <f t="shared" si="81"/>
        <v>0</v>
      </c>
      <c r="BC66" s="49">
        <f t="shared" si="81"/>
        <v>0</v>
      </c>
      <c r="BD66" s="49">
        <f t="shared" si="81"/>
        <v>0</v>
      </c>
      <c r="BE66" s="58">
        <f t="shared" si="81"/>
        <v>0</v>
      </c>
      <c r="BF66" s="58">
        <f t="shared" si="81"/>
        <v>0</v>
      </c>
      <c r="BG66" s="58">
        <f t="shared" si="81"/>
        <v>0</v>
      </c>
      <c r="BH66" s="49">
        <f t="shared" si="81"/>
        <v>0</v>
      </c>
      <c r="BI66" s="49">
        <f t="shared" si="81"/>
        <v>1.8699999999999999</v>
      </c>
      <c r="BJ66" s="49">
        <f t="shared" si="81"/>
        <v>0</v>
      </c>
      <c r="BK66" s="49">
        <f t="shared" si="81"/>
        <v>0</v>
      </c>
      <c r="BL66" s="49">
        <f t="shared" si="81"/>
        <v>0</v>
      </c>
      <c r="BM66" s="58">
        <f t="shared" si="81"/>
        <v>0</v>
      </c>
      <c r="BN66" s="58">
        <f t="shared" si="81"/>
        <v>0</v>
      </c>
      <c r="BO66" s="58">
        <f t="shared" si="81"/>
        <v>0</v>
      </c>
      <c r="BP66" s="49">
        <f t="shared" si="81"/>
        <v>0</v>
      </c>
      <c r="BQ66" s="49">
        <f t="shared" ref="BQ66:CN66" si="82">SUM(BQ67:BQ80)</f>
        <v>0.81</v>
      </c>
      <c r="BR66" s="49">
        <f t="shared" si="82"/>
        <v>0</v>
      </c>
      <c r="BS66" s="49">
        <f t="shared" si="82"/>
        <v>0</v>
      </c>
      <c r="BT66" s="49">
        <f t="shared" si="82"/>
        <v>0</v>
      </c>
      <c r="BU66" s="58">
        <f t="shared" si="82"/>
        <v>0</v>
      </c>
      <c r="BV66" s="58">
        <f t="shared" si="82"/>
        <v>0</v>
      </c>
      <c r="BW66" s="58">
        <f t="shared" si="82"/>
        <v>0</v>
      </c>
      <c r="BX66" s="49">
        <f t="shared" si="82"/>
        <v>0</v>
      </c>
      <c r="BY66" s="49">
        <f t="shared" si="82"/>
        <v>0.6</v>
      </c>
      <c r="BZ66" s="49">
        <f t="shared" si="82"/>
        <v>0</v>
      </c>
      <c r="CA66" s="49">
        <f t="shared" si="82"/>
        <v>0</v>
      </c>
      <c r="CB66" s="49">
        <f t="shared" si="82"/>
        <v>0</v>
      </c>
      <c r="CC66" s="58">
        <f t="shared" si="82"/>
        <v>0</v>
      </c>
      <c r="CD66" s="58">
        <f t="shared" si="82"/>
        <v>0</v>
      </c>
      <c r="CE66" s="58">
        <f t="shared" si="82"/>
        <v>0</v>
      </c>
      <c r="CF66" s="49">
        <f t="shared" si="82"/>
        <v>0</v>
      </c>
      <c r="CG66" s="49">
        <f t="shared" si="82"/>
        <v>0</v>
      </c>
      <c r="CH66" s="49">
        <f t="shared" si="82"/>
        <v>0</v>
      </c>
      <c r="CI66" s="49">
        <f t="shared" si="82"/>
        <v>0</v>
      </c>
      <c r="CJ66" s="49">
        <f t="shared" si="82"/>
        <v>0</v>
      </c>
      <c r="CK66" s="58">
        <f t="shared" si="82"/>
        <v>0</v>
      </c>
      <c r="CL66" s="58">
        <f t="shared" si="82"/>
        <v>0</v>
      </c>
      <c r="CM66" s="58">
        <f t="shared" si="82"/>
        <v>0</v>
      </c>
      <c r="CN66" s="49">
        <f t="shared" si="82"/>
        <v>0</v>
      </c>
      <c r="CO66" s="35"/>
    </row>
    <row r="67" spans="1:93" ht="38.25" x14ac:dyDescent="0.25">
      <c r="A67" s="39" t="s">
        <v>169</v>
      </c>
      <c r="B67" s="40" t="s">
        <v>231</v>
      </c>
      <c r="C67" s="41" t="s">
        <v>221</v>
      </c>
      <c r="D67" s="52" t="s">
        <v>223</v>
      </c>
      <c r="E67" s="50">
        <f t="shared" ref="E67" si="83">IF(ISERROR(M67+U67+AC67+AK67),"нд",M67+U67+AC67+AK67)</f>
        <v>0.16</v>
      </c>
      <c r="F67" s="50">
        <f t="shared" ref="F67" si="84">IF(ISERROR(N67+V67+AD67+AL67),"нд",N67+V67+AD67+AL67)</f>
        <v>0</v>
      </c>
      <c r="G67" s="50">
        <f t="shared" ref="G67" si="85">IF(ISERROR(O67+W67+AE67+AM67),"нд",O67+W67+AE67+AM67)</f>
        <v>0</v>
      </c>
      <c r="H67" s="50">
        <f t="shared" ref="H67" si="86">IF(ISERROR(P67+X67+AF67+AN67),"нд",P67+X67+AF67+AN67)</f>
        <v>0</v>
      </c>
      <c r="I67" s="59">
        <f t="shared" ref="I67" si="87">IF(ISERROR(Q67+Y67+AG67+AO67),"нд",Q67+Y67+AG67+AO67)</f>
        <v>0</v>
      </c>
      <c r="J67" s="59">
        <f t="shared" ref="J67" si="88">IF(ISERROR(R67+Z67+AH67+AP67),"нд",R67+Z67+AH67+AP67)</f>
        <v>0</v>
      </c>
      <c r="K67" s="59">
        <f t="shared" ref="K67" si="89">IF(ISERROR(S67+AA67+AI67+AQ67),"нд",S67+AA67+AI67+AQ67)</f>
        <v>0</v>
      </c>
      <c r="L67" s="50">
        <f t="shared" ref="L67" si="90">IF(ISERROR(T67+AB67+AJ67+AR67),"нд",T67+AB67+AJ67+AR67)</f>
        <v>0</v>
      </c>
      <c r="M67" s="50">
        <v>0.16</v>
      </c>
      <c r="N67" s="50">
        <v>0</v>
      </c>
      <c r="O67" s="50">
        <v>0</v>
      </c>
      <c r="P67" s="50">
        <v>0</v>
      </c>
      <c r="Q67" s="59">
        <v>0</v>
      </c>
      <c r="R67" s="59">
        <v>0</v>
      </c>
      <c r="S67" s="59">
        <v>0</v>
      </c>
      <c r="T67" s="50">
        <v>0</v>
      </c>
      <c r="U67" s="50">
        <v>0</v>
      </c>
      <c r="V67" s="50">
        <v>0</v>
      </c>
      <c r="W67" s="50">
        <v>0</v>
      </c>
      <c r="X67" s="50">
        <v>0</v>
      </c>
      <c r="Y67" s="59">
        <v>0</v>
      </c>
      <c r="Z67" s="59">
        <v>0</v>
      </c>
      <c r="AA67" s="59">
        <v>0</v>
      </c>
      <c r="AB67" s="50">
        <v>0</v>
      </c>
      <c r="AC67" s="50">
        <v>0</v>
      </c>
      <c r="AD67" s="50">
        <v>0</v>
      </c>
      <c r="AE67" s="50">
        <v>0</v>
      </c>
      <c r="AF67" s="50">
        <v>0</v>
      </c>
      <c r="AG67" s="59">
        <v>0</v>
      </c>
      <c r="AH67" s="59">
        <v>0</v>
      </c>
      <c r="AI67" s="59">
        <v>0</v>
      </c>
      <c r="AJ67" s="50">
        <v>0</v>
      </c>
      <c r="AK67" s="50">
        <v>0</v>
      </c>
      <c r="AL67" s="50">
        <v>0</v>
      </c>
      <c r="AM67" s="50">
        <v>0</v>
      </c>
      <c r="AN67" s="50">
        <v>0</v>
      </c>
      <c r="AO67" s="59">
        <v>0</v>
      </c>
      <c r="AP67" s="59">
        <v>0</v>
      </c>
      <c r="AQ67" s="59">
        <v>0</v>
      </c>
      <c r="AR67" s="50">
        <v>0</v>
      </c>
      <c r="AS67" s="50">
        <f t="shared" ref="AS67" si="91">IF(ISERROR(BA67+BI67+BQ67+BY67),"нд",BA67+BI67+BQ67+BY67)</f>
        <v>0.16</v>
      </c>
      <c r="AT67" s="50">
        <f t="shared" ref="AT67" si="92">IF(ISERROR(BB67+BJ67+BR67+BZ67),"нд",BB67+BJ67+BR67+BZ67)</f>
        <v>0</v>
      </c>
      <c r="AU67" s="50">
        <f t="shared" ref="AU67" si="93">IF(ISERROR(BC67+BK67+BS67+CA67),"нд",BC67+BK67+BS67+CA67)</f>
        <v>0</v>
      </c>
      <c r="AV67" s="50">
        <f t="shared" ref="AV67" si="94">IF(ISERROR(BD67+BL67+BT67+CB67),"нд",BD67+BL67+BT67+CB67)</f>
        <v>0</v>
      </c>
      <c r="AW67" s="59">
        <f t="shared" ref="AW67" si="95">IF(ISERROR(BE67+BM67+BU67+CC67),"нд",BE67+BM67+BU67+CC67)</f>
        <v>0</v>
      </c>
      <c r="AX67" s="59">
        <f t="shared" ref="AX67" si="96">IF(ISERROR(BF67+BN67+BV67+CD67),"нд",BF67+BN67+BV67+CD67)</f>
        <v>0</v>
      </c>
      <c r="AY67" s="59">
        <f t="shared" ref="AY67" si="97">IF(ISERROR(BG67+BO67+BW67+CE67),"нд",BG67+BO67+BW67+CE67)</f>
        <v>0</v>
      </c>
      <c r="AZ67" s="50">
        <f t="shared" ref="AZ67" si="98">IF(ISERROR(BH67+BP67+BX67+CF67),"нд",BH67+BP67+BX67+CF67)</f>
        <v>0</v>
      </c>
      <c r="BA67" s="50">
        <v>0</v>
      </c>
      <c r="BB67" s="50">
        <v>0</v>
      </c>
      <c r="BC67" s="50">
        <v>0</v>
      </c>
      <c r="BD67" s="50">
        <v>0</v>
      </c>
      <c r="BE67" s="59">
        <v>0</v>
      </c>
      <c r="BF67" s="59">
        <v>0</v>
      </c>
      <c r="BG67" s="59">
        <v>0</v>
      </c>
      <c r="BH67" s="50">
        <v>0</v>
      </c>
      <c r="BI67" s="50">
        <v>0.16</v>
      </c>
      <c r="BJ67" s="50">
        <v>0</v>
      </c>
      <c r="BK67" s="50">
        <v>0</v>
      </c>
      <c r="BL67" s="50">
        <v>0</v>
      </c>
      <c r="BM67" s="59">
        <v>0</v>
      </c>
      <c r="BN67" s="59">
        <v>0</v>
      </c>
      <c r="BO67" s="59">
        <v>0</v>
      </c>
      <c r="BP67" s="50">
        <v>0</v>
      </c>
      <c r="BQ67" s="50">
        <v>0</v>
      </c>
      <c r="BR67" s="50">
        <v>0</v>
      </c>
      <c r="BS67" s="50">
        <v>0</v>
      </c>
      <c r="BT67" s="50">
        <v>0</v>
      </c>
      <c r="BU67" s="59">
        <v>0</v>
      </c>
      <c r="BV67" s="59">
        <v>0</v>
      </c>
      <c r="BW67" s="59">
        <v>0</v>
      </c>
      <c r="BX67" s="50">
        <v>0</v>
      </c>
      <c r="BY67" s="50">
        <v>0</v>
      </c>
      <c r="BZ67" s="50">
        <v>0</v>
      </c>
      <c r="CA67" s="50">
        <v>0</v>
      </c>
      <c r="CB67" s="50">
        <v>0</v>
      </c>
      <c r="CC67" s="59">
        <v>0</v>
      </c>
      <c r="CD67" s="59">
        <v>0</v>
      </c>
      <c r="CE67" s="59">
        <v>0</v>
      </c>
      <c r="CF67" s="50">
        <v>0</v>
      </c>
      <c r="CG67" s="50">
        <f t="shared" ref="CG67" si="99">IF(ISERROR(AS67-E67),"нд",AS67-E67)</f>
        <v>0</v>
      </c>
      <c r="CH67" s="50">
        <f t="shared" ref="CH67" si="100">IF(ISERROR(AT67-F67),"нд",AT67-F67)</f>
        <v>0</v>
      </c>
      <c r="CI67" s="50">
        <f t="shared" ref="CI67" si="101">IF(ISERROR(AU67-G67),"нд",AU67-G67)</f>
        <v>0</v>
      </c>
      <c r="CJ67" s="50">
        <f t="shared" ref="CJ67" si="102">IF(ISERROR(AV67-H67),"нд",AV67-H67)</f>
        <v>0</v>
      </c>
      <c r="CK67" s="59">
        <f t="shared" ref="CK67" si="103">IF(ISERROR(AW67-I67),"нд",AW67-I67)</f>
        <v>0</v>
      </c>
      <c r="CL67" s="59">
        <f t="shared" ref="CL67" si="104">IF(ISERROR(AX67-J67),"нд",AX67-J67)</f>
        <v>0</v>
      </c>
      <c r="CM67" s="59">
        <f t="shared" ref="CM67" si="105">IF(ISERROR(AY67-K67),"нд",AY67-K67)</f>
        <v>0</v>
      </c>
      <c r="CN67" s="50">
        <f t="shared" ref="CN67" si="106">IF(ISERROR(AZ67-L67),"нд",AZ67-L67)</f>
        <v>0</v>
      </c>
      <c r="CO67" s="41"/>
    </row>
    <row r="68" spans="1:93" ht="38.25" x14ac:dyDescent="0.25">
      <c r="A68" s="39" t="s">
        <v>169</v>
      </c>
      <c r="B68" s="40" t="s">
        <v>232</v>
      </c>
      <c r="C68" s="41" t="s">
        <v>233</v>
      </c>
      <c r="D68" s="52" t="s">
        <v>254</v>
      </c>
      <c r="E68" s="50">
        <f t="shared" ref="E68:E69" si="107">IF(ISERROR(M68+U68+AC68+AK68),"нд",M68+U68+AC68+AK68)</f>
        <v>0.25</v>
      </c>
      <c r="F68" s="50">
        <f t="shared" ref="F68:F69" si="108">IF(ISERROR(N68+V68+AD68+AL68),"нд",N68+V68+AD68+AL68)</f>
        <v>0</v>
      </c>
      <c r="G68" s="50">
        <f t="shared" ref="G68:G69" si="109">IF(ISERROR(O68+W68+AE68+AM68),"нд",O68+W68+AE68+AM68)</f>
        <v>0</v>
      </c>
      <c r="H68" s="50">
        <f t="shared" ref="H68:H69" si="110">IF(ISERROR(P68+X68+AF68+AN68),"нд",P68+X68+AF68+AN68)</f>
        <v>0</v>
      </c>
      <c r="I68" s="59">
        <f t="shared" ref="I68:I69" si="111">IF(ISERROR(Q68+Y68+AG68+AO68),"нд",Q68+Y68+AG68+AO68)</f>
        <v>0</v>
      </c>
      <c r="J68" s="59">
        <f t="shared" ref="J68:J69" si="112">IF(ISERROR(R68+Z68+AH68+AP68),"нд",R68+Z68+AH68+AP68)</f>
        <v>0</v>
      </c>
      <c r="K68" s="59">
        <f t="shared" ref="K68:K69" si="113">IF(ISERROR(S68+AA68+AI68+AQ68),"нд",S68+AA68+AI68+AQ68)</f>
        <v>0</v>
      </c>
      <c r="L68" s="50">
        <f t="shared" ref="L68:L69" si="114">IF(ISERROR(T68+AB68+AJ68+AR68),"нд",T68+AB68+AJ68+AR68)</f>
        <v>0</v>
      </c>
      <c r="M68" s="50">
        <v>0.25</v>
      </c>
      <c r="N68" s="50">
        <v>0</v>
      </c>
      <c r="O68" s="50">
        <v>0</v>
      </c>
      <c r="P68" s="50">
        <v>0</v>
      </c>
      <c r="Q68" s="59">
        <v>0</v>
      </c>
      <c r="R68" s="59">
        <v>0</v>
      </c>
      <c r="S68" s="59">
        <v>0</v>
      </c>
      <c r="T68" s="50">
        <v>0</v>
      </c>
      <c r="U68" s="50">
        <v>0</v>
      </c>
      <c r="V68" s="50">
        <v>0</v>
      </c>
      <c r="W68" s="50">
        <v>0</v>
      </c>
      <c r="X68" s="50">
        <v>0</v>
      </c>
      <c r="Y68" s="59">
        <v>0</v>
      </c>
      <c r="Z68" s="59">
        <v>0</v>
      </c>
      <c r="AA68" s="59">
        <v>0</v>
      </c>
      <c r="AB68" s="50">
        <v>0</v>
      </c>
      <c r="AC68" s="50">
        <v>0</v>
      </c>
      <c r="AD68" s="50">
        <v>0</v>
      </c>
      <c r="AE68" s="50">
        <v>0</v>
      </c>
      <c r="AF68" s="50">
        <v>0</v>
      </c>
      <c r="AG68" s="59">
        <v>0</v>
      </c>
      <c r="AH68" s="59">
        <v>0</v>
      </c>
      <c r="AI68" s="59">
        <v>0</v>
      </c>
      <c r="AJ68" s="50">
        <v>0</v>
      </c>
      <c r="AK68" s="50">
        <v>0</v>
      </c>
      <c r="AL68" s="50">
        <v>0</v>
      </c>
      <c r="AM68" s="50">
        <v>0</v>
      </c>
      <c r="AN68" s="50">
        <v>0</v>
      </c>
      <c r="AO68" s="59">
        <v>0</v>
      </c>
      <c r="AP68" s="59">
        <v>0</v>
      </c>
      <c r="AQ68" s="59">
        <v>0</v>
      </c>
      <c r="AR68" s="50">
        <v>0</v>
      </c>
      <c r="AS68" s="50">
        <f t="shared" ref="AS68:AS69" si="115">IF(ISERROR(BA68+BI68+BQ68+BY68),"нд",BA68+BI68+BQ68+BY68)</f>
        <v>0.25</v>
      </c>
      <c r="AT68" s="50">
        <f t="shared" ref="AT68:AT69" si="116">IF(ISERROR(BB68+BJ68+BR68+BZ68),"нд",BB68+BJ68+BR68+BZ68)</f>
        <v>0</v>
      </c>
      <c r="AU68" s="50">
        <f t="shared" ref="AU68:AU69" si="117">IF(ISERROR(BC68+BK68+BS68+CA68),"нд",BC68+BK68+BS68+CA68)</f>
        <v>0</v>
      </c>
      <c r="AV68" s="50">
        <f t="shared" ref="AV68:AV69" si="118">IF(ISERROR(BD68+BL68+BT68+CB68),"нд",BD68+BL68+BT68+CB68)</f>
        <v>0</v>
      </c>
      <c r="AW68" s="59">
        <f t="shared" ref="AW68:AW69" si="119">IF(ISERROR(BE68+BM68+BU68+CC68),"нд",BE68+BM68+BU68+CC68)</f>
        <v>0</v>
      </c>
      <c r="AX68" s="59">
        <f t="shared" ref="AX68:AX69" si="120">IF(ISERROR(BF68+BN68+BV68+CD68),"нд",BF68+BN68+BV68+CD68)</f>
        <v>0</v>
      </c>
      <c r="AY68" s="59">
        <f t="shared" ref="AY68:AY69" si="121">IF(ISERROR(BG68+BO68+BW68+CE68),"нд",BG68+BO68+BW68+CE68)</f>
        <v>0</v>
      </c>
      <c r="AZ68" s="50">
        <f t="shared" ref="AZ68:AZ69" si="122">IF(ISERROR(BH68+BP68+BX68+CF68),"нд",BH68+BP68+BX68+CF68)</f>
        <v>0</v>
      </c>
      <c r="BA68" s="50">
        <v>0</v>
      </c>
      <c r="BB68" s="50">
        <v>0</v>
      </c>
      <c r="BC68" s="50">
        <v>0</v>
      </c>
      <c r="BD68" s="50">
        <v>0</v>
      </c>
      <c r="BE68" s="59">
        <v>0</v>
      </c>
      <c r="BF68" s="59">
        <v>0</v>
      </c>
      <c r="BG68" s="59">
        <v>0</v>
      </c>
      <c r="BH68" s="50">
        <v>0</v>
      </c>
      <c r="BI68" s="50">
        <v>0.25</v>
      </c>
      <c r="BJ68" s="50">
        <v>0</v>
      </c>
      <c r="BK68" s="50">
        <v>0</v>
      </c>
      <c r="BL68" s="50">
        <v>0</v>
      </c>
      <c r="BM68" s="59">
        <v>0</v>
      </c>
      <c r="BN68" s="59">
        <v>0</v>
      </c>
      <c r="BO68" s="59">
        <v>0</v>
      </c>
      <c r="BP68" s="50">
        <v>0</v>
      </c>
      <c r="BQ68" s="50">
        <v>0</v>
      </c>
      <c r="BR68" s="50">
        <v>0</v>
      </c>
      <c r="BS68" s="50">
        <v>0</v>
      </c>
      <c r="BT68" s="50">
        <v>0</v>
      </c>
      <c r="BU68" s="59">
        <v>0</v>
      </c>
      <c r="BV68" s="59">
        <v>0</v>
      </c>
      <c r="BW68" s="59">
        <v>0</v>
      </c>
      <c r="BX68" s="50">
        <v>0</v>
      </c>
      <c r="BY68" s="50">
        <v>0</v>
      </c>
      <c r="BZ68" s="50">
        <v>0</v>
      </c>
      <c r="CA68" s="50">
        <v>0</v>
      </c>
      <c r="CB68" s="50">
        <v>0</v>
      </c>
      <c r="CC68" s="59">
        <v>0</v>
      </c>
      <c r="CD68" s="59">
        <v>0</v>
      </c>
      <c r="CE68" s="59">
        <v>0</v>
      </c>
      <c r="CF68" s="50">
        <v>0</v>
      </c>
      <c r="CG68" s="50">
        <f t="shared" ref="CG68:CG69" si="123">IF(ISERROR(AS68-E68),"нд",AS68-E68)</f>
        <v>0</v>
      </c>
      <c r="CH68" s="50">
        <f t="shared" ref="CH68:CH69" si="124">IF(ISERROR(AT68-F68),"нд",AT68-F68)</f>
        <v>0</v>
      </c>
      <c r="CI68" s="50">
        <f t="shared" ref="CI68:CI69" si="125">IF(ISERROR(AU68-G68),"нд",AU68-G68)</f>
        <v>0</v>
      </c>
      <c r="CJ68" s="50">
        <f t="shared" ref="CJ68:CJ69" si="126">IF(ISERROR(AV68-H68),"нд",AV68-H68)</f>
        <v>0</v>
      </c>
      <c r="CK68" s="59">
        <f t="shared" ref="CK68:CK69" si="127">IF(ISERROR(AW68-I68),"нд",AW68-I68)</f>
        <v>0</v>
      </c>
      <c r="CL68" s="59">
        <f t="shared" ref="CL68:CL69" si="128">IF(ISERROR(AX68-J68),"нд",AX68-J68)</f>
        <v>0</v>
      </c>
      <c r="CM68" s="59">
        <f t="shared" ref="CM68:CM69" si="129">IF(ISERROR(AY68-K68),"нд",AY68-K68)</f>
        <v>0</v>
      </c>
      <c r="CN68" s="50">
        <f t="shared" ref="CN68:CN69" si="130">IF(ISERROR(AZ68-L68),"нд",AZ68-L68)</f>
        <v>0</v>
      </c>
      <c r="CO68" s="41"/>
    </row>
    <row r="69" spans="1:93" ht="38.25" x14ac:dyDescent="0.25">
      <c r="A69" s="39" t="s">
        <v>169</v>
      </c>
      <c r="B69" s="40" t="s">
        <v>234</v>
      </c>
      <c r="C69" s="41" t="s">
        <v>235</v>
      </c>
      <c r="D69" s="52" t="s">
        <v>255</v>
      </c>
      <c r="E69" s="50">
        <f t="shared" si="107"/>
        <v>0.4</v>
      </c>
      <c r="F69" s="50">
        <f t="shared" si="108"/>
        <v>0</v>
      </c>
      <c r="G69" s="50">
        <f t="shared" si="109"/>
        <v>0</v>
      </c>
      <c r="H69" s="50">
        <f t="shared" si="110"/>
        <v>0</v>
      </c>
      <c r="I69" s="59">
        <f t="shared" si="111"/>
        <v>0</v>
      </c>
      <c r="J69" s="59">
        <f t="shared" si="112"/>
        <v>0</v>
      </c>
      <c r="K69" s="59">
        <f t="shared" si="113"/>
        <v>0</v>
      </c>
      <c r="L69" s="50">
        <f t="shared" si="114"/>
        <v>0</v>
      </c>
      <c r="M69" s="50">
        <v>0</v>
      </c>
      <c r="N69" s="50">
        <v>0</v>
      </c>
      <c r="O69" s="50">
        <v>0</v>
      </c>
      <c r="P69" s="50">
        <v>0</v>
      </c>
      <c r="Q69" s="59">
        <v>0</v>
      </c>
      <c r="R69" s="59">
        <v>0</v>
      </c>
      <c r="S69" s="59">
        <v>0</v>
      </c>
      <c r="T69" s="50">
        <v>0</v>
      </c>
      <c r="U69" s="50">
        <v>0.4</v>
      </c>
      <c r="V69" s="50">
        <v>0</v>
      </c>
      <c r="W69" s="50">
        <v>0</v>
      </c>
      <c r="X69" s="50">
        <v>0</v>
      </c>
      <c r="Y69" s="59">
        <v>0</v>
      </c>
      <c r="Z69" s="59">
        <v>0</v>
      </c>
      <c r="AA69" s="59">
        <v>0</v>
      </c>
      <c r="AB69" s="50">
        <v>0</v>
      </c>
      <c r="AC69" s="50">
        <v>0</v>
      </c>
      <c r="AD69" s="50">
        <v>0</v>
      </c>
      <c r="AE69" s="50">
        <v>0</v>
      </c>
      <c r="AF69" s="50">
        <v>0</v>
      </c>
      <c r="AG69" s="59">
        <v>0</v>
      </c>
      <c r="AH69" s="59">
        <v>0</v>
      </c>
      <c r="AI69" s="59">
        <v>0</v>
      </c>
      <c r="AJ69" s="50">
        <v>0</v>
      </c>
      <c r="AK69" s="50">
        <v>0</v>
      </c>
      <c r="AL69" s="50">
        <v>0</v>
      </c>
      <c r="AM69" s="50">
        <v>0</v>
      </c>
      <c r="AN69" s="50">
        <v>0</v>
      </c>
      <c r="AO69" s="59">
        <v>0</v>
      </c>
      <c r="AP69" s="59">
        <v>0</v>
      </c>
      <c r="AQ69" s="59">
        <v>0</v>
      </c>
      <c r="AR69" s="50">
        <v>0</v>
      </c>
      <c r="AS69" s="50">
        <f t="shared" si="115"/>
        <v>0.4</v>
      </c>
      <c r="AT69" s="50">
        <f t="shared" si="116"/>
        <v>0</v>
      </c>
      <c r="AU69" s="50">
        <f t="shared" si="117"/>
        <v>0</v>
      </c>
      <c r="AV69" s="50">
        <f t="shared" si="118"/>
        <v>0</v>
      </c>
      <c r="AW69" s="59">
        <f t="shared" si="119"/>
        <v>0</v>
      </c>
      <c r="AX69" s="59">
        <f t="shared" si="120"/>
        <v>0</v>
      </c>
      <c r="AY69" s="59">
        <f t="shared" si="121"/>
        <v>0</v>
      </c>
      <c r="AZ69" s="50">
        <f t="shared" si="122"/>
        <v>0</v>
      </c>
      <c r="BA69" s="50">
        <v>0</v>
      </c>
      <c r="BB69" s="50">
        <v>0</v>
      </c>
      <c r="BC69" s="50">
        <v>0</v>
      </c>
      <c r="BD69" s="50">
        <v>0</v>
      </c>
      <c r="BE69" s="59">
        <v>0</v>
      </c>
      <c r="BF69" s="59">
        <v>0</v>
      </c>
      <c r="BG69" s="59">
        <v>0</v>
      </c>
      <c r="BH69" s="50">
        <v>0</v>
      </c>
      <c r="BI69" s="50">
        <v>0.4</v>
      </c>
      <c r="BJ69" s="50">
        <v>0</v>
      </c>
      <c r="BK69" s="50">
        <v>0</v>
      </c>
      <c r="BL69" s="50">
        <v>0</v>
      </c>
      <c r="BM69" s="59">
        <v>0</v>
      </c>
      <c r="BN69" s="59">
        <v>0</v>
      </c>
      <c r="BO69" s="59">
        <v>0</v>
      </c>
      <c r="BP69" s="50">
        <v>0</v>
      </c>
      <c r="BQ69" s="50">
        <v>0</v>
      </c>
      <c r="BR69" s="50">
        <v>0</v>
      </c>
      <c r="BS69" s="50">
        <v>0</v>
      </c>
      <c r="BT69" s="50">
        <v>0</v>
      </c>
      <c r="BU69" s="59">
        <v>0</v>
      </c>
      <c r="BV69" s="59">
        <v>0</v>
      </c>
      <c r="BW69" s="59">
        <v>0</v>
      </c>
      <c r="BX69" s="50">
        <v>0</v>
      </c>
      <c r="BY69" s="50">
        <v>0</v>
      </c>
      <c r="BZ69" s="50">
        <v>0</v>
      </c>
      <c r="CA69" s="50">
        <v>0</v>
      </c>
      <c r="CB69" s="50">
        <v>0</v>
      </c>
      <c r="CC69" s="59">
        <v>0</v>
      </c>
      <c r="CD69" s="59">
        <v>0</v>
      </c>
      <c r="CE69" s="59">
        <v>0</v>
      </c>
      <c r="CF69" s="50">
        <v>0</v>
      </c>
      <c r="CG69" s="50">
        <f t="shared" si="123"/>
        <v>0</v>
      </c>
      <c r="CH69" s="50">
        <f t="shared" si="124"/>
        <v>0</v>
      </c>
      <c r="CI69" s="50">
        <f t="shared" si="125"/>
        <v>0</v>
      </c>
      <c r="CJ69" s="50">
        <f t="shared" si="126"/>
        <v>0</v>
      </c>
      <c r="CK69" s="59">
        <f t="shared" si="127"/>
        <v>0</v>
      </c>
      <c r="CL69" s="59">
        <f t="shared" si="128"/>
        <v>0</v>
      </c>
      <c r="CM69" s="59">
        <f t="shared" si="129"/>
        <v>0</v>
      </c>
      <c r="CN69" s="50">
        <f t="shared" si="130"/>
        <v>0</v>
      </c>
      <c r="CO69" s="41"/>
    </row>
    <row r="70" spans="1:93" ht="38.25" x14ac:dyDescent="0.25">
      <c r="A70" s="39" t="s">
        <v>169</v>
      </c>
      <c r="B70" s="40" t="s">
        <v>236</v>
      </c>
      <c r="C70" s="41" t="s">
        <v>237</v>
      </c>
      <c r="D70" s="52" t="s">
        <v>256</v>
      </c>
      <c r="E70" s="50">
        <f t="shared" ref="E70:E78" si="131">IF(ISERROR(M70+U70+AC70+AK70),"нд",M70+U70+AC70+AK70)</f>
        <v>0.4</v>
      </c>
      <c r="F70" s="50">
        <f t="shared" ref="F70:F78" si="132">IF(ISERROR(N70+V70+AD70+AL70),"нд",N70+V70+AD70+AL70)</f>
        <v>0</v>
      </c>
      <c r="G70" s="50">
        <f t="shared" ref="G70:G78" si="133">IF(ISERROR(O70+W70+AE70+AM70),"нд",O70+W70+AE70+AM70)</f>
        <v>0</v>
      </c>
      <c r="H70" s="50">
        <f t="shared" ref="H70:H78" si="134">IF(ISERROR(P70+X70+AF70+AN70),"нд",P70+X70+AF70+AN70)</f>
        <v>0</v>
      </c>
      <c r="I70" s="59">
        <f t="shared" ref="I70:I78" si="135">IF(ISERROR(Q70+Y70+AG70+AO70),"нд",Q70+Y70+AG70+AO70)</f>
        <v>0</v>
      </c>
      <c r="J70" s="59">
        <f t="shared" ref="J70:J78" si="136">IF(ISERROR(R70+Z70+AH70+AP70),"нд",R70+Z70+AH70+AP70)</f>
        <v>0</v>
      </c>
      <c r="K70" s="59">
        <f t="shared" ref="K70:K78" si="137">IF(ISERROR(S70+AA70+AI70+AQ70),"нд",S70+AA70+AI70+AQ70)</f>
        <v>0</v>
      </c>
      <c r="L70" s="50">
        <f t="shared" ref="L70:L78" si="138">IF(ISERROR(T70+AB70+AJ70+AR70),"нд",T70+AB70+AJ70+AR70)</f>
        <v>0</v>
      </c>
      <c r="M70" s="50">
        <v>0</v>
      </c>
      <c r="N70" s="50">
        <v>0</v>
      </c>
      <c r="O70" s="50">
        <v>0</v>
      </c>
      <c r="P70" s="50">
        <v>0</v>
      </c>
      <c r="Q70" s="59">
        <v>0</v>
      </c>
      <c r="R70" s="59">
        <v>0</v>
      </c>
      <c r="S70" s="59">
        <v>0</v>
      </c>
      <c r="T70" s="50">
        <v>0</v>
      </c>
      <c r="U70" s="50">
        <v>0.4</v>
      </c>
      <c r="V70" s="50">
        <v>0</v>
      </c>
      <c r="W70" s="50">
        <v>0</v>
      </c>
      <c r="X70" s="50">
        <v>0</v>
      </c>
      <c r="Y70" s="59">
        <v>0</v>
      </c>
      <c r="Z70" s="59">
        <v>0</v>
      </c>
      <c r="AA70" s="59">
        <v>0</v>
      </c>
      <c r="AB70" s="50">
        <v>0</v>
      </c>
      <c r="AC70" s="50">
        <v>0</v>
      </c>
      <c r="AD70" s="50">
        <v>0</v>
      </c>
      <c r="AE70" s="50">
        <v>0</v>
      </c>
      <c r="AF70" s="50">
        <v>0</v>
      </c>
      <c r="AG70" s="59">
        <v>0</v>
      </c>
      <c r="AH70" s="59">
        <v>0</v>
      </c>
      <c r="AI70" s="59">
        <v>0</v>
      </c>
      <c r="AJ70" s="50">
        <v>0</v>
      </c>
      <c r="AK70" s="50">
        <v>0</v>
      </c>
      <c r="AL70" s="50">
        <v>0</v>
      </c>
      <c r="AM70" s="50">
        <v>0</v>
      </c>
      <c r="AN70" s="50">
        <v>0</v>
      </c>
      <c r="AO70" s="59">
        <v>0</v>
      </c>
      <c r="AP70" s="59">
        <v>0</v>
      </c>
      <c r="AQ70" s="59">
        <v>0</v>
      </c>
      <c r="AR70" s="50">
        <v>0</v>
      </c>
      <c r="AS70" s="50">
        <f t="shared" ref="AS70:AS78" si="139">IF(ISERROR(BA70+BI70+BQ70+BY70),"нд",BA70+BI70+BQ70+BY70)</f>
        <v>0.4</v>
      </c>
      <c r="AT70" s="50">
        <f t="shared" ref="AT70:AT78" si="140">IF(ISERROR(BB70+BJ70+BR70+BZ70),"нд",BB70+BJ70+BR70+BZ70)</f>
        <v>0</v>
      </c>
      <c r="AU70" s="50">
        <f t="shared" ref="AU70:AU78" si="141">IF(ISERROR(BC70+BK70+BS70+CA70),"нд",BC70+BK70+BS70+CA70)</f>
        <v>0</v>
      </c>
      <c r="AV70" s="50">
        <f t="shared" ref="AV70:AV78" si="142">IF(ISERROR(BD70+BL70+BT70+CB70),"нд",BD70+BL70+BT70+CB70)</f>
        <v>0</v>
      </c>
      <c r="AW70" s="59">
        <f t="shared" ref="AW70:AW78" si="143">IF(ISERROR(BE70+BM70+BU70+CC70),"нд",BE70+BM70+BU70+CC70)</f>
        <v>0</v>
      </c>
      <c r="AX70" s="59">
        <f t="shared" ref="AX70:AX78" si="144">IF(ISERROR(BF70+BN70+BV70+CD70),"нд",BF70+BN70+BV70+CD70)</f>
        <v>0</v>
      </c>
      <c r="AY70" s="59">
        <f t="shared" ref="AY70:AY78" si="145">IF(ISERROR(BG70+BO70+BW70+CE70),"нд",BG70+BO70+BW70+CE70)</f>
        <v>0</v>
      </c>
      <c r="AZ70" s="50">
        <f t="shared" ref="AZ70:AZ78" si="146">IF(ISERROR(BH70+BP70+BX70+CF70),"нд",BH70+BP70+BX70+CF70)</f>
        <v>0</v>
      </c>
      <c r="BA70" s="50">
        <v>0</v>
      </c>
      <c r="BB70" s="50">
        <v>0</v>
      </c>
      <c r="BC70" s="50">
        <v>0</v>
      </c>
      <c r="BD70" s="50">
        <v>0</v>
      </c>
      <c r="BE70" s="59">
        <v>0</v>
      </c>
      <c r="BF70" s="59">
        <v>0</v>
      </c>
      <c r="BG70" s="59">
        <v>0</v>
      </c>
      <c r="BH70" s="50">
        <v>0</v>
      </c>
      <c r="BI70" s="50">
        <v>0.4</v>
      </c>
      <c r="BJ70" s="50">
        <v>0</v>
      </c>
      <c r="BK70" s="50">
        <v>0</v>
      </c>
      <c r="BL70" s="50">
        <v>0</v>
      </c>
      <c r="BM70" s="59">
        <v>0</v>
      </c>
      <c r="BN70" s="59">
        <v>0</v>
      </c>
      <c r="BO70" s="59">
        <v>0</v>
      </c>
      <c r="BP70" s="50">
        <v>0</v>
      </c>
      <c r="BQ70" s="50">
        <v>0</v>
      </c>
      <c r="BR70" s="50">
        <v>0</v>
      </c>
      <c r="BS70" s="50">
        <v>0</v>
      </c>
      <c r="BT70" s="50">
        <v>0</v>
      </c>
      <c r="BU70" s="59">
        <v>0</v>
      </c>
      <c r="BV70" s="59">
        <v>0</v>
      </c>
      <c r="BW70" s="59">
        <v>0</v>
      </c>
      <c r="BX70" s="50">
        <v>0</v>
      </c>
      <c r="BY70" s="50">
        <v>0</v>
      </c>
      <c r="BZ70" s="50">
        <v>0</v>
      </c>
      <c r="CA70" s="50">
        <v>0</v>
      </c>
      <c r="CB70" s="50">
        <v>0</v>
      </c>
      <c r="CC70" s="59">
        <v>0</v>
      </c>
      <c r="CD70" s="59">
        <v>0</v>
      </c>
      <c r="CE70" s="59">
        <v>0</v>
      </c>
      <c r="CF70" s="50">
        <v>0</v>
      </c>
      <c r="CG70" s="50">
        <f t="shared" ref="CG70:CG78" si="147">IF(ISERROR(AS70-E70),"нд",AS70-E70)</f>
        <v>0</v>
      </c>
      <c r="CH70" s="50">
        <f t="shared" ref="CH70:CH78" si="148">IF(ISERROR(AT70-F70),"нд",AT70-F70)</f>
        <v>0</v>
      </c>
      <c r="CI70" s="50">
        <f t="shared" ref="CI70:CI78" si="149">IF(ISERROR(AU70-G70),"нд",AU70-G70)</f>
        <v>0</v>
      </c>
      <c r="CJ70" s="50">
        <f t="shared" ref="CJ70:CJ78" si="150">IF(ISERROR(AV70-H70),"нд",AV70-H70)</f>
        <v>0</v>
      </c>
      <c r="CK70" s="59">
        <f t="shared" ref="CK70:CK78" si="151">IF(ISERROR(AW70-I70),"нд",AW70-I70)</f>
        <v>0</v>
      </c>
      <c r="CL70" s="59">
        <f t="shared" ref="CL70:CL78" si="152">IF(ISERROR(AX70-J70),"нд",AX70-J70)</f>
        <v>0</v>
      </c>
      <c r="CM70" s="59">
        <f t="shared" ref="CM70:CM78" si="153">IF(ISERROR(AY70-K70),"нд",AY70-K70)</f>
        <v>0</v>
      </c>
      <c r="CN70" s="50">
        <f t="shared" ref="CN70:CN78" si="154">IF(ISERROR(AZ70-L70),"нд",AZ70-L70)</f>
        <v>0</v>
      </c>
      <c r="CO70" s="41"/>
    </row>
    <row r="71" spans="1:93" ht="38.25" x14ac:dyDescent="0.25">
      <c r="A71" s="39" t="s">
        <v>169</v>
      </c>
      <c r="B71" s="40" t="s">
        <v>238</v>
      </c>
      <c r="C71" s="41" t="s">
        <v>222</v>
      </c>
      <c r="D71" s="52" t="s">
        <v>224</v>
      </c>
      <c r="E71" s="50">
        <f t="shared" si="131"/>
        <v>0.16</v>
      </c>
      <c r="F71" s="50">
        <f t="shared" si="132"/>
        <v>0</v>
      </c>
      <c r="G71" s="50">
        <f t="shared" si="133"/>
        <v>0</v>
      </c>
      <c r="H71" s="50">
        <f t="shared" si="134"/>
        <v>0</v>
      </c>
      <c r="I71" s="59">
        <f t="shared" si="135"/>
        <v>0</v>
      </c>
      <c r="J71" s="59">
        <f t="shared" si="136"/>
        <v>0</v>
      </c>
      <c r="K71" s="59">
        <f t="shared" si="137"/>
        <v>0</v>
      </c>
      <c r="L71" s="50">
        <f t="shared" si="138"/>
        <v>0</v>
      </c>
      <c r="M71" s="50">
        <v>0</v>
      </c>
      <c r="N71" s="50">
        <v>0</v>
      </c>
      <c r="O71" s="50">
        <v>0</v>
      </c>
      <c r="P71" s="50">
        <v>0</v>
      </c>
      <c r="Q71" s="59">
        <v>0</v>
      </c>
      <c r="R71" s="59">
        <v>0</v>
      </c>
      <c r="S71" s="59">
        <v>0</v>
      </c>
      <c r="T71" s="50">
        <v>0</v>
      </c>
      <c r="U71" s="50">
        <v>0</v>
      </c>
      <c r="V71" s="50">
        <v>0</v>
      </c>
      <c r="W71" s="50">
        <v>0</v>
      </c>
      <c r="X71" s="50">
        <v>0</v>
      </c>
      <c r="Y71" s="59">
        <v>0</v>
      </c>
      <c r="Z71" s="59">
        <v>0</v>
      </c>
      <c r="AA71" s="59">
        <v>0</v>
      </c>
      <c r="AB71" s="50">
        <v>0</v>
      </c>
      <c r="AC71" s="50">
        <v>0.16</v>
      </c>
      <c r="AD71" s="50">
        <v>0</v>
      </c>
      <c r="AE71" s="50">
        <v>0</v>
      </c>
      <c r="AF71" s="50">
        <v>0</v>
      </c>
      <c r="AG71" s="59">
        <v>0</v>
      </c>
      <c r="AH71" s="59">
        <v>0</v>
      </c>
      <c r="AI71" s="59">
        <v>0</v>
      </c>
      <c r="AJ71" s="50">
        <v>0</v>
      </c>
      <c r="AK71" s="50">
        <v>0</v>
      </c>
      <c r="AL71" s="50">
        <v>0</v>
      </c>
      <c r="AM71" s="50">
        <v>0</v>
      </c>
      <c r="AN71" s="50">
        <v>0</v>
      </c>
      <c r="AO71" s="59">
        <v>0</v>
      </c>
      <c r="AP71" s="59">
        <v>0</v>
      </c>
      <c r="AQ71" s="59">
        <v>0</v>
      </c>
      <c r="AR71" s="50">
        <v>0</v>
      </c>
      <c r="AS71" s="50">
        <f t="shared" si="139"/>
        <v>0.16</v>
      </c>
      <c r="AT71" s="50">
        <f t="shared" si="140"/>
        <v>0</v>
      </c>
      <c r="AU71" s="50">
        <f t="shared" si="141"/>
        <v>0</v>
      </c>
      <c r="AV71" s="50">
        <f t="shared" si="142"/>
        <v>0</v>
      </c>
      <c r="AW71" s="59">
        <f t="shared" si="143"/>
        <v>0</v>
      </c>
      <c r="AX71" s="59">
        <f t="shared" si="144"/>
        <v>0</v>
      </c>
      <c r="AY71" s="59">
        <f t="shared" si="145"/>
        <v>0</v>
      </c>
      <c r="AZ71" s="50">
        <f t="shared" si="146"/>
        <v>0</v>
      </c>
      <c r="BA71" s="50">
        <v>0</v>
      </c>
      <c r="BB71" s="50">
        <v>0</v>
      </c>
      <c r="BC71" s="50">
        <v>0</v>
      </c>
      <c r="BD71" s="50">
        <v>0</v>
      </c>
      <c r="BE71" s="59">
        <v>0</v>
      </c>
      <c r="BF71" s="59">
        <v>0</v>
      </c>
      <c r="BG71" s="59">
        <v>0</v>
      </c>
      <c r="BH71" s="50">
        <v>0</v>
      </c>
      <c r="BI71" s="50">
        <v>0</v>
      </c>
      <c r="BJ71" s="50">
        <v>0</v>
      </c>
      <c r="BK71" s="50">
        <v>0</v>
      </c>
      <c r="BL71" s="50">
        <v>0</v>
      </c>
      <c r="BM71" s="59">
        <v>0</v>
      </c>
      <c r="BN71" s="59">
        <v>0</v>
      </c>
      <c r="BO71" s="59">
        <v>0</v>
      </c>
      <c r="BP71" s="50">
        <v>0</v>
      </c>
      <c r="BQ71" s="50">
        <v>0.16</v>
      </c>
      <c r="BR71" s="50">
        <v>0</v>
      </c>
      <c r="BS71" s="50">
        <v>0</v>
      </c>
      <c r="BT71" s="50">
        <v>0</v>
      </c>
      <c r="BU71" s="59">
        <v>0</v>
      </c>
      <c r="BV71" s="59">
        <v>0</v>
      </c>
      <c r="BW71" s="59">
        <v>0</v>
      </c>
      <c r="BX71" s="50">
        <v>0</v>
      </c>
      <c r="BY71" s="50">
        <v>0</v>
      </c>
      <c r="BZ71" s="50">
        <v>0</v>
      </c>
      <c r="CA71" s="50">
        <v>0</v>
      </c>
      <c r="CB71" s="50">
        <v>0</v>
      </c>
      <c r="CC71" s="59">
        <v>0</v>
      </c>
      <c r="CD71" s="59">
        <v>0</v>
      </c>
      <c r="CE71" s="59">
        <v>0</v>
      </c>
      <c r="CF71" s="50">
        <v>0</v>
      </c>
      <c r="CG71" s="50">
        <f t="shared" si="147"/>
        <v>0</v>
      </c>
      <c r="CH71" s="50">
        <f t="shared" si="148"/>
        <v>0</v>
      </c>
      <c r="CI71" s="50">
        <f t="shared" si="149"/>
        <v>0</v>
      </c>
      <c r="CJ71" s="50">
        <f t="shared" si="150"/>
        <v>0</v>
      </c>
      <c r="CK71" s="59">
        <f t="shared" si="151"/>
        <v>0</v>
      </c>
      <c r="CL71" s="59">
        <f t="shared" si="152"/>
        <v>0</v>
      </c>
      <c r="CM71" s="59">
        <f t="shared" si="153"/>
        <v>0</v>
      </c>
      <c r="CN71" s="50">
        <f t="shared" si="154"/>
        <v>0</v>
      </c>
      <c r="CO71" s="41"/>
    </row>
    <row r="72" spans="1:93" ht="38.25" x14ac:dyDescent="0.25">
      <c r="A72" s="39" t="s">
        <v>169</v>
      </c>
      <c r="B72" s="40" t="s">
        <v>239</v>
      </c>
      <c r="C72" s="41" t="s">
        <v>240</v>
      </c>
      <c r="D72" s="52" t="s">
        <v>257</v>
      </c>
      <c r="E72" s="50">
        <f t="shared" ref="E72:E75" si="155">IF(ISERROR(M72+U72+AC72+AK72),"нд",M72+U72+AC72+AK72)</f>
        <v>0.4</v>
      </c>
      <c r="F72" s="50">
        <f t="shared" ref="F72:F75" si="156">IF(ISERROR(N72+V72+AD72+AL72),"нд",N72+V72+AD72+AL72)</f>
        <v>0</v>
      </c>
      <c r="G72" s="50">
        <f t="shared" ref="G72:G75" si="157">IF(ISERROR(O72+W72+AE72+AM72),"нд",O72+W72+AE72+AM72)</f>
        <v>0</v>
      </c>
      <c r="H72" s="50">
        <f t="shared" ref="H72:H75" si="158">IF(ISERROR(P72+X72+AF72+AN72),"нд",P72+X72+AF72+AN72)</f>
        <v>0</v>
      </c>
      <c r="I72" s="59">
        <f t="shared" ref="I72:I75" si="159">IF(ISERROR(Q72+Y72+AG72+AO72),"нд",Q72+Y72+AG72+AO72)</f>
        <v>0</v>
      </c>
      <c r="J72" s="59">
        <f t="shared" ref="J72:J75" si="160">IF(ISERROR(R72+Z72+AH72+AP72),"нд",R72+Z72+AH72+AP72)</f>
        <v>0</v>
      </c>
      <c r="K72" s="59">
        <f t="shared" ref="K72:K75" si="161">IF(ISERROR(S72+AA72+AI72+AQ72),"нд",S72+AA72+AI72+AQ72)</f>
        <v>0</v>
      </c>
      <c r="L72" s="50">
        <f t="shared" ref="L72:L75" si="162">IF(ISERROR(T72+AB72+AJ72+AR72),"нд",T72+AB72+AJ72+AR72)</f>
        <v>0</v>
      </c>
      <c r="M72" s="50">
        <v>0</v>
      </c>
      <c r="N72" s="50">
        <v>0</v>
      </c>
      <c r="O72" s="50">
        <v>0</v>
      </c>
      <c r="P72" s="50">
        <v>0</v>
      </c>
      <c r="Q72" s="59">
        <v>0</v>
      </c>
      <c r="R72" s="59">
        <v>0</v>
      </c>
      <c r="S72" s="59">
        <v>0</v>
      </c>
      <c r="T72" s="50">
        <v>0</v>
      </c>
      <c r="U72" s="50">
        <v>0</v>
      </c>
      <c r="V72" s="50">
        <v>0</v>
      </c>
      <c r="W72" s="50">
        <v>0</v>
      </c>
      <c r="X72" s="50">
        <v>0</v>
      </c>
      <c r="Y72" s="59">
        <v>0</v>
      </c>
      <c r="Z72" s="59">
        <v>0</v>
      </c>
      <c r="AA72" s="59">
        <v>0</v>
      </c>
      <c r="AB72" s="50">
        <v>0</v>
      </c>
      <c r="AC72" s="50">
        <v>0.4</v>
      </c>
      <c r="AD72" s="50">
        <v>0</v>
      </c>
      <c r="AE72" s="50">
        <v>0</v>
      </c>
      <c r="AF72" s="50">
        <v>0</v>
      </c>
      <c r="AG72" s="59">
        <v>0</v>
      </c>
      <c r="AH72" s="59">
        <v>0</v>
      </c>
      <c r="AI72" s="59">
        <v>0</v>
      </c>
      <c r="AJ72" s="50">
        <v>0</v>
      </c>
      <c r="AK72" s="50">
        <v>0</v>
      </c>
      <c r="AL72" s="50">
        <v>0</v>
      </c>
      <c r="AM72" s="50">
        <v>0</v>
      </c>
      <c r="AN72" s="50">
        <v>0</v>
      </c>
      <c r="AO72" s="59">
        <v>0</v>
      </c>
      <c r="AP72" s="59">
        <v>0</v>
      </c>
      <c r="AQ72" s="59">
        <v>0</v>
      </c>
      <c r="AR72" s="50">
        <v>0</v>
      </c>
      <c r="AS72" s="50">
        <f t="shared" ref="AS72:AS75" si="163">IF(ISERROR(BA72+BI72+BQ72+BY72),"нд",BA72+BI72+BQ72+BY72)</f>
        <v>0.4</v>
      </c>
      <c r="AT72" s="50">
        <f t="shared" ref="AT72:AT75" si="164">IF(ISERROR(BB72+BJ72+BR72+BZ72),"нд",BB72+BJ72+BR72+BZ72)</f>
        <v>0</v>
      </c>
      <c r="AU72" s="50">
        <f t="shared" ref="AU72:AU75" si="165">IF(ISERROR(BC72+BK72+BS72+CA72),"нд",BC72+BK72+BS72+CA72)</f>
        <v>0</v>
      </c>
      <c r="AV72" s="50">
        <f t="shared" ref="AV72:AV75" si="166">IF(ISERROR(BD72+BL72+BT72+CB72),"нд",BD72+BL72+BT72+CB72)</f>
        <v>0</v>
      </c>
      <c r="AW72" s="59">
        <f t="shared" ref="AW72:AW75" si="167">IF(ISERROR(BE72+BM72+BU72+CC72),"нд",BE72+BM72+BU72+CC72)</f>
        <v>0</v>
      </c>
      <c r="AX72" s="59">
        <f t="shared" ref="AX72:AX75" si="168">IF(ISERROR(BF72+BN72+BV72+CD72),"нд",BF72+BN72+BV72+CD72)</f>
        <v>0</v>
      </c>
      <c r="AY72" s="59">
        <f t="shared" ref="AY72:AY75" si="169">IF(ISERROR(BG72+BO72+BW72+CE72),"нд",BG72+BO72+BW72+CE72)</f>
        <v>0</v>
      </c>
      <c r="AZ72" s="50">
        <f t="shared" ref="AZ72:AZ75" si="170">IF(ISERROR(BH72+BP72+BX72+CF72),"нд",BH72+BP72+BX72+CF72)</f>
        <v>0</v>
      </c>
      <c r="BA72" s="50">
        <v>0</v>
      </c>
      <c r="BB72" s="50">
        <v>0</v>
      </c>
      <c r="BC72" s="50">
        <v>0</v>
      </c>
      <c r="BD72" s="50">
        <v>0</v>
      </c>
      <c r="BE72" s="59">
        <v>0</v>
      </c>
      <c r="BF72" s="59">
        <v>0</v>
      </c>
      <c r="BG72" s="59">
        <v>0</v>
      </c>
      <c r="BH72" s="50">
        <v>0</v>
      </c>
      <c r="BI72" s="50">
        <v>0</v>
      </c>
      <c r="BJ72" s="50">
        <v>0</v>
      </c>
      <c r="BK72" s="50">
        <v>0</v>
      </c>
      <c r="BL72" s="50">
        <v>0</v>
      </c>
      <c r="BM72" s="59">
        <v>0</v>
      </c>
      <c r="BN72" s="59">
        <v>0</v>
      </c>
      <c r="BO72" s="59">
        <v>0</v>
      </c>
      <c r="BP72" s="50">
        <v>0</v>
      </c>
      <c r="BQ72" s="50">
        <v>0.4</v>
      </c>
      <c r="BR72" s="50">
        <v>0</v>
      </c>
      <c r="BS72" s="50">
        <v>0</v>
      </c>
      <c r="BT72" s="50">
        <v>0</v>
      </c>
      <c r="BU72" s="59">
        <v>0</v>
      </c>
      <c r="BV72" s="59">
        <v>0</v>
      </c>
      <c r="BW72" s="59">
        <v>0</v>
      </c>
      <c r="BX72" s="50">
        <v>0</v>
      </c>
      <c r="BY72" s="50">
        <v>0</v>
      </c>
      <c r="BZ72" s="50">
        <v>0</v>
      </c>
      <c r="CA72" s="50">
        <v>0</v>
      </c>
      <c r="CB72" s="50">
        <v>0</v>
      </c>
      <c r="CC72" s="59">
        <v>0</v>
      </c>
      <c r="CD72" s="59">
        <v>0</v>
      </c>
      <c r="CE72" s="59">
        <v>0</v>
      </c>
      <c r="CF72" s="50">
        <v>0</v>
      </c>
      <c r="CG72" s="50">
        <f t="shared" ref="CG72:CG75" si="171">IF(ISERROR(AS72-E72),"нд",AS72-E72)</f>
        <v>0</v>
      </c>
      <c r="CH72" s="50">
        <f t="shared" ref="CH72:CH75" si="172">IF(ISERROR(AT72-F72),"нд",AT72-F72)</f>
        <v>0</v>
      </c>
      <c r="CI72" s="50">
        <f t="shared" ref="CI72:CI75" si="173">IF(ISERROR(AU72-G72),"нд",AU72-G72)</f>
        <v>0</v>
      </c>
      <c r="CJ72" s="50">
        <f t="shared" ref="CJ72:CJ75" si="174">IF(ISERROR(AV72-H72),"нд",AV72-H72)</f>
        <v>0</v>
      </c>
      <c r="CK72" s="59">
        <f t="shared" ref="CK72:CK75" si="175">IF(ISERROR(AW72-I72),"нд",AW72-I72)</f>
        <v>0</v>
      </c>
      <c r="CL72" s="59">
        <f t="shared" ref="CL72:CL75" si="176">IF(ISERROR(AX72-J72),"нд",AX72-J72)</f>
        <v>0</v>
      </c>
      <c r="CM72" s="59">
        <f t="shared" ref="CM72:CM75" si="177">IF(ISERROR(AY72-K72),"нд",AY72-K72)</f>
        <v>0</v>
      </c>
      <c r="CN72" s="50">
        <f t="shared" ref="CN72:CN75" si="178">IF(ISERROR(AZ72-L72),"нд",AZ72-L72)</f>
        <v>0</v>
      </c>
      <c r="CO72" s="41"/>
    </row>
    <row r="73" spans="1:93" ht="38.25" x14ac:dyDescent="0.25">
      <c r="A73" s="39" t="s">
        <v>169</v>
      </c>
      <c r="B73" s="40" t="s">
        <v>241</v>
      </c>
      <c r="C73" s="41" t="s">
        <v>242</v>
      </c>
      <c r="D73" s="52" t="s">
        <v>258</v>
      </c>
      <c r="E73" s="50">
        <f t="shared" si="155"/>
        <v>0.25</v>
      </c>
      <c r="F73" s="50">
        <f t="shared" si="156"/>
        <v>0</v>
      </c>
      <c r="G73" s="50">
        <f t="shared" si="157"/>
        <v>0</v>
      </c>
      <c r="H73" s="50">
        <f t="shared" si="158"/>
        <v>0</v>
      </c>
      <c r="I73" s="59">
        <f t="shared" si="159"/>
        <v>0</v>
      </c>
      <c r="J73" s="59">
        <f t="shared" si="160"/>
        <v>0</v>
      </c>
      <c r="K73" s="59">
        <f t="shared" si="161"/>
        <v>0</v>
      </c>
      <c r="L73" s="50">
        <f t="shared" si="162"/>
        <v>0</v>
      </c>
      <c r="M73" s="50">
        <v>0</v>
      </c>
      <c r="N73" s="50">
        <v>0</v>
      </c>
      <c r="O73" s="50">
        <v>0</v>
      </c>
      <c r="P73" s="50">
        <v>0</v>
      </c>
      <c r="Q73" s="59">
        <v>0</v>
      </c>
      <c r="R73" s="59">
        <v>0</v>
      </c>
      <c r="S73" s="59">
        <v>0</v>
      </c>
      <c r="T73" s="50">
        <v>0</v>
      </c>
      <c r="U73" s="50">
        <v>0</v>
      </c>
      <c r="V73" s="50">
        <v>0</v>
      </c>
      <c r="W73" s="50">
        <v>0</v>
      </c>
      <c r="X73" s="50">
        <v>0</v>
      </c>
      <c r="Y73" s="59">
        <v>0</v>
      </c>
      <c r="Z73" s="59">
        <v>0</v>
      </c>
      <c r="AA73" s="59">
        <v>0</v>
      </c>
      <c r="AB73" s="50">
        <v>0</v>
      </c>
      <c r="AC73" s="50">
        <v>0</v>
      </c>
      <c r="AD73" s="50">
        <v>0</v>
      </c>
      <c r="AE73" s="50">
        <v>0</v>
      </c>
      <c r="AF73" s="50">
        <v>0</v>
      </c>
      <c r="AG73" s="59">
        <v>0</v>
      </c>
      <c r="AH73" s="59">
        <v>0</v>
      </c>
      <c r="AI73" s="59">
        <v>0</v>
      </c>
      <c r="AJ73" s="50">
        <v>0</v>
      </c>
      <c r="AK73" s="50">
        <v>0.25</v>
      </c>
      <c r="AL73" s="50">
        <v>0</v>
      </c>
      <c r="AM73" s="50">
        <v>0</v>
      </c>
      <c r="AN73" s="50">
        <v>0</v>
      </c>
      <c r="AO73" s="59">
        <v>0</v>
      </c>
      <c r="AP73" s="59">
        <v>0</v>
      </c>
      <c r="AQ73" s="59">
        <v>0</v>
      </c>
      <c r="AR73" s="50">
        <v>0</v>
      </c>
      <c r="AS73" s="50">
        <f t="shared" si="163"/>
        <v>0.25</v>
      </c>
      <c r="AT73" s="50">
        <f t="shared" si="164"/>
        <v>0</v>
      </c>
      <c r="AU73" s="50">
        <f t="shared" si="165"/>
        <v>0</v>
      </c>
      <c r="AV73" s="50">
        <f t="shared" si="166"/>
        <v>0</v>
      </c>
      <c r="AW73" s="59">
        <f t="shared" si="167"/>
        <v>0</v>
      </c>
      <c r="AX73" s="59">
        <f t="shared" si="168"/>
        <v>0</v>
      </c>
      <c r="AY73" s="59">
        <f t="shared" si="169"/>
        <v>0</v>
      </c>
      <c r="AZ73" s="50">
        <f t="shared" si="170"/>
        <v>0</v>
      </c>
      <c r="BA73" s="50">
        <v>0</v>
      </c>
      <c r="BB73" s="50">
        <v>0</v>
      </c>
      <c r="BC73" s="50">
        <v>0</v>
      </c>
      <c r="BD73" s="50">
        <v>0</v>
      </c>
      <c r="BE73" s="59">
        <v>0</v>
      </c>
      <c r="BF73" s="59">
        <v>0</v>
      </c>
      <c r="BG73" s="59">
        <v>0</v>
      </c>
      <c r="BH73" s="50">
        <v>0</v>
      </c>
      <c r="BI73" s="50">
        <v>0</v>
      </c>
      <c r="BJ73" s="50">
        <v>0</v>
      </c>
      <c r="BK73" s="50">
        <v>0</v>
      </c>
      <c r="BL73" s="50">
        <v>0</v>
      </c>
      <c r="BM73" s="59">
        <v>0</v>
      </c>
      <c r="BN73" s="59">
        <v>0</v>
      </c>
      <c r="BO73" s="59">
        <v>0</v>
      </c>
      <c r="BP73" s="50">
        <v>0</v>
      </c>
      <c r="BQ73" s="50">
        <v>0</v>
      </c>
      <c r="BR73" s="50">
        <v>0</v>
      </c>
      <c r="BS73" s="50">
        <v>0</v>
      </c>
      <c r="BT73" s="50">
        <v>0</v>
      </c>
      <c r="BU73" s="59">
        <v>0</v>
      </c>
      <c r="BV73" s="59">
        <v>0</v>
      </c>
      <c r="BW73" s="59">
        <v>0</v>
      </c>
      <c r="BX73" s="50">
        <v>0</v>
      </c>
      <c r="BY73" s="50">
        <v>0.25</v>
      </c>
      <c r="BZ73" s="50">
        <v>0</v>
      </c>
      <c r="CA73" s="50">
        <v>0</v>
      </c>
      <c r="CB73" s="50">
        <v>0</v>
      </c>
      <c r="CC73" s="59">
        <v>0</v>
      </c>
      <c r="CD73" s="59">
        <v>0</v>
      </c>
      <c r="CE73" s="59">
        <v>0</v>
      </c>
      <c r="CF73" s="50">
        <v>0</v>
      </c>
      <c r="CG73" s="50">
        <f t="shared" si="171"/>
        <v>0</v>
      </c>
      <c r="CH73" s="50">
        <f t="shared" si="172"/>
        <v>0</v>
      </c>
      <c r="CI73" s="50">
        <f t="shared" si="173"/>
        <v>0</v>
      </c>
      <c r="CJ73" s="50">
        <f t="shared" si="174"/>
        <v>0</v>
      </c>
      <c r="CK73" s="59">
        <f t="shared" si="175"/>
        <v>0</v>
      </c>
      <c r="CL73" s="59">
        <f t="shared" si="176"/>
        <v>0</v>
      </c>
      <c r="CM73" s="59">
        <f t="shared" si="177"/>
        <v>0</v>
      </c>
      <c r="CN73" s="50">
        <f t="shared" si="178"/>
        <v>0</v>
      </c>
      <c r="CO73" s="41"/>
    </row>
    <row r="74" spans="1:93" ht="38.25" x14ac:dyDescent="0.25">
      <c r="A74" s="39" t="s">
        <v>169</v>
      </c>
      <c r="B74" s="40" t="s">
        <v>243</v>
      </c>
      <c r="C74" s="41" t="s">
        <v>244</v>
      </c>
      <c r="D74" s="52" t="s">
        <v>259</v>
      </c>
      <c r="E74" s="50">
        <f t="shared" si="155"/>
        <v>0.25</v>
      </c>
      <c r="F74" s="50">
        <f t="shared" si="156"/>
        <v>0</v>
      </c>
      <c r="G74" s="50">
        <f t="shared" si="157"/>
        <v>0</v>
      </c>
      <c r="H74" s="50">
        <f t="shared" si="158"/>
        <v>0</v>
      </c>
      <c r="I74" s="59">
        <f t="shared" si="159"/>
        <v>0</v>
      </c>
      <c r="J74" s="59">
        <f t="shared" si="160"/>
        <v>0</v>
      </c>
      <c r="K74" s="59">
        <f t="shared" si="161"/>
        <v>0</v>
      </c>
      <c r="L74" s="50">
        <f t="shared" si="162"/>
        <v>0</v>
      </c>
      <c r="M74" s="50">
        <v>0</v>
      </c>
      <c r="N74" s="50">
        <v>0</v>
      </c>
      <c r="O74" s="50">
        <v>0</v>
      </c>
      <c r="P74" s="50">
        <v>0</v>
      </c>
      <c r="Q74" s="59">
        <v>0</v>
      </c>
      <c r="R74" s="59">
        <v>0</v>
      </c>
      <c r="S74" s="59">
        <v>0</v>
      </c>
      <c r="T74" s="50">
        <v>0</v>
      </c>
      <c r="U74" s="50">
        <v>0</v>
      </c>
      <c r="V74" s="50">
        <v>0</v>
      </c>
      <c r="W74" s="50">
        <v>0</v>
      </c>
      <c r="X74" s="50">
        <v>0</v>
      </c>
      <c r="Y74" s="59">
        <v>0</v>
      </c>
      <c r="Z74" s="59">
        <v>0</v>
      </c>
      <c r="AA74" s="59">
        <v>0</v>
      </c>
      <c r="AB74" s="50">
        <v>0</v>
      </c>
      <c r="AC74" s="50">
        <v>0</v>
      </c>
      <c r="AD74" s="50">
        <v>0</v>
      </c>
      <c r="AE74" s="50">
        <v>0</v>
      </c>
      <c r="AF74" s="50">
        <v>0</v>
      </c>
      <c r="AG74" s="59">
        <v>0</v>
      </c>
      <c r="AH74" s="59">
        <v>0</v>
      </c>
      <c r="AI74" s="59">
        <v>0</v>
      </c>
      <c r="AJ74" s="50">
        <v>0</v>
      </c>
      <c r="AK74" s="50">
        <v>0.25</v>
      </c>
      <c r="AL74" s="50">
        <v>0</v>
      </c>
      <c r="AM74" s="50">
        <v>0</v>
      </c>
      <c r="AN74" s="50">
        <v>0</v>
      </c>
      <c r="AO74" s="59">
        <v>0</v>
      </c>
      <c r="AP74" s="59">
        <v>0</v>
      </c>
      <c r="AQ74" s="59">
        <v>0</v>
      </c>
      <c r="AR74" s="50">
        <v>0</v>
      </c>
      <c r="AS74" s="50">
        <f t="shared" si="163"/>
        <v>0.25</v>
      </c>
      <c r="AT74" s="50">
        <f t="shared" si="164"/>
        <v>0</v>
      </c>
      <c r="AU74" s="50">
        <f t="shared" si="165"/>
        <v>0</v>
      </c>
      <c r="AV74" s="50">
        <f t="shared" si="166"/>
        <v>0</v>
      </c>
      <c r="AW74" s="59">
        <f t="shared" si="167"/>
        <v>0</v>
      </c>
      <c r="AX74" s="59">
        <f t="shared" si="168"/>
        <v>0</v>
      </c>
      <c r="AY74" s="59">
        <f t="shared" si="169"/>
        <v>0</v>
      </c>
      <c r="AZ74" s="50">
        <f t="shared" si="170"/>
        <v>0</v>
      </c>
      <c r="BA74" s="50">
        <v>0</v>
      </c>
      <c r="BB74" s="50">
        <v>0</v>
      </c>
      <c r="BC74" s="50">
        <v>0</v>
      </c>
      <c r="BD74" s="50">
        <v>0</v>
      </c>
      <c r="BE74" s="59">
        <v>0</v>
      </c>
      <c r="BF74" s="59">
        <v>0</v>
      </c>
      <c r="BG74" s="59">
        <v>0</v>
      </c>
      <c r="BH74" s="50">
        <v>0</v>
      </c>
      <c r="BI74" s="50">
        <v>0</v>
      </c>
      <c r="BJ74" s="50">
        <v>0</v>
      </c>
      <c r="BK74" s="50">
        <v>0</v>
      </c>
      <c r="BL74" s="50">
        <v>0</v>
      </c>
      <c r="BM74" s="59">
        <v>0</v>
      </c>
      <c r="BN74" s="59">
        <v>0</v>
      </c>
      <c r="BO74" s="59">
        <v>0</v>
      </c>
      <c r="BP74" s="50">
        <v>0</v>
      </c>
      <c r="BQ74" s="50">
        <v>0</v>
      </c>
      <c r="BR74" s="50">
        <v>0</v>
      </c>
      <c r="BS74" s="50">
        <v>0</v>
      </c>
      <c r="BT74" s="50">
        <v>0</v>
      </c>
      <c r="BU74" s="59">
        <v>0</v>
      </c>
      <c r="BV74" s="59">
        <v>0</v>
      </c>
      <c r="BW74" s="59">
        <v>0</v>
      </c>
      <c r="BX74" s="50">
        <v>0</v>
      </c>
      <c r="BY74" s="50">
        <v>0.25</v>
      </c>
      <c r="BZ74" s="50">
        <v>0</v>
      </c>
      <c r="CA74" s="50">
        <v>0</v>
      </c>
      <c r="CB74" s="50">
        <v>0</v>
      </c>
      <c r="CC74" s="59">
        <v>0</v>
      </c>
      <c r="CD74" s="59">
        <v>0</v>
      </c>
      <c r="CE74" s="59">
        <v>0</v>
      </c>
      <c r="CF74" s="50">
        <v>0</v>
      </c>
      <c r="CG74" s="50">
        <f t="shared" si="171"/>
        <v>0</v>
      </c>
      <c r="CH74" s="50">
        <f t="shared" si="172"/>
        <v>0</v>
      </c>
      <c r="CI74" s="50">
        <f t="shared" si="173"/>
        <v>0</v>
      </c>
      <c r="CJ74" s="50">
        <f t="shared" si="174"/>
        <v>0</v>
      </c>
      <c r="CK74" s="59">
        <f t="shared" si="175"/>
        <v>0</v>
      </c>
      <c r="CL74" s="59">
        <f t="shared" si="176"/>
        <v>0</v>
      </c>
      <c r="CM74" s="59">
        <f t="shared" si="177"/>
        <v>0</v>
      </c>
      <c r="CN74" s="50">
        <f t="shared" si="178"/>
        <v>0</v>
      </c>
      <c r="CO74" s="41"/>
    </row>
    <row r="75" spans="1:93" ht="25.5" x14ac:dyDescent="0.25">
      <c r="A75" s="39" t="s">
        <v>169</v>
      </c>
      <c r="B75" s="40" t="s">
        <v>245</v>
      </c>
      <c r="C75" s="41" t="s">
        <v>246</v>
      </c>
      <c r="D75" s="52" t="s">
        <v>260</v>
      </c>
      <c r="E75" s="50">
        <f t="shared" si="155"/>
        <v>0.25</v>
      </c>
      <c r="F75" s="50">
        <f t="shared" si="156"/>
        <v>0</v>
      </c>
      <c r="G75" s="50">
        <f t="shared" si="157"/>
        <v>0</v>
      </c>
      <c r="H75" s="50">
        <f t="shared" si="158"/>
        <v>0</v>
      </c>
      <c r="I75" s="59">
        <f t="shared" si="159"/>
        <v>0</v>
      </c>
      <c r="J75" s="59">
        <f t="shared" si="160"/>
        <v>0</v>
      </c>
      <c r="K75" s="59">
        <f t="shared" si="161"/>
        <v>0</v>
      </c>
      <c r="L75" s="50">
        <f t="shared" si="162"/>
        <v>0</v>
      </c>
      <c r="M75" s="50">
        <v>0</v>
      </c>
      <c r="N75" s="50">
        <v>0</v>
      </c>
      <c r="O75" s="50">
        <v>0</v>
      </c>
      <c r="P75" s="50">
        <v>0</v>
      </c>
      <c r="Q75" s="59">
        <v>0</v>
      </c>
      <c r="R75" s="59">
        <v>0</v>
      </c>
      <c r="S75" s="59">
        <v>0</v>
      </c>
      <c r="T75" s="50">
        <v>0</v>
      </c>
      <c r="U75" s="50">
        <v>0.25</v>
      </c>
      <c r="V75" s="50">
        <v>0</v>
      </c>
      <c r="W75" s="50">
        <v>0</v>
      </c>
      <c r="X75" s="50">
        <v>0</v>
      </c>
      <c r="Y75" s="59">
        <v>0</v>
      </c>
      <c r="Z75" s="59">
        <v>0</v>
      </c>
      <c r="AA75" s="59">
        <v>0</v>
      </c>
      <c r="AB75" s="50">
        <v>0</v>
      </c>
      <c r="AC75" s="50">
        <v>0</v>
      </c>
      <c r="AD75" s="50">
        <v>0</v>
      </c>
      <c r="AE75" s="50">
        <v>0</v>
      </c>
      <c r="AF75" s="50">
        <v>0</v>
      </c>
      <c r="AG75" s="59">
        <v>0</v>
      </c>
      <c r="AH75" s="59">
        <v>0</v>
      </c>
      <c r="AI75" s="59">
        <v>0</v>
      </c>
      <c r="AJ75" s="50">
        <v>0</v>
      </c>
      <c r="AK75" s="50">
        <v>0</v>
      </c>
      <c r="AL75" s="50">
        <v>0</v>
      </c>
      <c r="AM75" s="50">
        <v>0</v>
      </c>
      <c r="AN75" s="50">
        <v>0</v>
      </c>
      <c r="AO75" s="59">
        <v>0</v>
      </c>
      <c r="AP75" s="59">
        <v>0</v>
      </c>
      <c r="AQ75" s="59">
        <v>0</v>
      </c>
      <c r="AR75" s="50">
        <v>0</v>
      </c>
      <c r="AS75" s="50">
        <f t="shared" si="163"/>
        <v>0.25</v>
      </c>
      <c r="AT75" s="50">
        <f t="shared" si="164"/>
        <v>0</v>
      </c>
      <c r="AU75" s="50">
        <f t="shared" si="165"/>
        <v>0</v>
      </c>
      <c r="AV75" s="50">
        <f t="shared" si="166"/>
        <v>0</v>
      </c>
      <c r="AW75" s="59">
        <f t="shared" si="167"/>
        <v>0</v>
      </c>
      <c r="AX75" s="59">
        <f t="shared" si="168"/>
        <v>0</v>
      </c>
      <c r="AY75" s="59">
        <f t="shared" si="169"/>
        <v>0</v>
      </c>
      <c r="AZ75" s="50">
        <f t="shared" si="170"/>
        <v>0</v>
      </c>
      <c r="BA75" s="50">
        <v>0</v>
      </c>
      <c r="BB75" s="50">
        <v>0</v>
      </c>
      <c r="BC75" s="50">
        <v>0</v>
      </c>
      <c r="BD75" s="50">
        <v>0</v>
      </c>
      <c r="BE75" s="59">
        <v>0</v>
      </c>
      <c r="BF75" s="59">
        <v>0</v>
      </c>
      <c r="BG75" s="59">
        <v>0</v>
      </c>
      <c r="BH75" s="50">
        <v>0</v>
      </c>
      <c r="BI75" s="50">
        <v>0.25</v>
      </c>
      <c r="BJ75" s="50">
        <v>0</v>
      </c>
      <c r="BK75" s="50">
        <v>0</v>
      </c>
      <c r="BL75" s="50">
        <v>0</v>
      </c>
      <c r="BM75" s="59">
        <v>0</v>
      </c>
      <c r="BN75" s="59">
        <v>0</v>
      </c>
      <c r="BO75" s="59">
        <v>0</v>
      </c>
      <c r="BP75" s="50">
        <v>0</v>
      </c>
      <c r="BQ75" s="50">
        <v>0</v>
      </c>
      <c r="BR75" s="50">
        <v>0</v>
      </c>
      <c r="BS75" s="50">
        <v>0</v>
      </c>
      <c r="BT75" s="50">
        <v>0</v>
      </c>
      <c r="BU75" s="59">
        <v>0</v>
      </c>
      <c r="BV75" s="59">
        <v>0</v>
      </c>
      <c r="BW75" s="59">
        <v>0</v>
      </c>
      <c r="BX75" s="50">
        <v>0</v>
      </c>
      <c r="BY75" s="50">
        <v>0</v>
      </c>
      <c r="BZ75" s="50">
        <v>0</v>
      </c>
      <c r="CA75" s="50">
        <v>0</v>
      </c>
      <c r="CB75" s="50">
        <v>0</v>
      </c>
      <c r="CC75" s="59">
        <v>0</v>
      </c>
      <c r="CD75" s="59">
        <v>0</v>
      </c>
      <c r="CE75" s="59">
        <v>0</v>
      </c>
      <c r="CF75" s="50">
        <v>0</v>
      </c>
      <c r="CG75" s="50">
        <f t="shared" si="171"/>
        <v>0</v>
      </c>
      <c r="CH75" s="50">
        <f t="shared" si="172"/>
        <v>0</v>
      </c>
      <c r="CI75" s="50">
        <f t="shared" si="173"/>
        <v>0</v>
      </c>
      <c r="CJ75" s="50">
        <f t="shared" si="174"/>
        <v>0</v>
      </c>
      <c r="CK75" s="59">
        <f t="shared" si="175"/>
        <v>0</v>
      </c>
      <c r="CL75" s="59">
        <f t="shared" si="176"/>
        <v>0</v>
      </c>
      <c r="CM75" s="59">
        <f t="shared" si="177"/>
        <v>0</v>
      </c>
      <c r="CN75" s="50">
        <f t="shared" si="178"/>
        <v>0</v>
      </c>
      <c r="CO75" s="41"/>
    </row>
    <row r="76" spans="1:93" ht="25.5" x14ac:dyDescent="0.25">
      <c r="A76" s="39" t="s">
        <v>169</v>
      </c>
      <c r="B76" s="40" t="s">
        <v>247</v>
      </c>
      <c r="C76" s="41" t="s">
        <v>296</v>
      </c>
      <c r="D76" s="52" t="s">
        <v>261</v>
      </c>
      <c r="E76" s="50">
        <f t="shared" si="131"/>
        <v>0.25</v>
      </c>
      <c r="F76" s="50">
        <f t="shared" si="132"/>
        <v>0</v>
      </c>
      <c r="G76" s="50">
        <f t="shared" si="133"/>
        <v>0</v>
      </c>
      <c r="H76" s="50">
        <f t="shared" si="134"/>
        <v>0</v>
      </c>
      <c r="I76" s="59">
        <f t="shared" si="135"/>
        <v>0</v>
      </c>
      <c r="J76" s="59">
        <f t="shared" si="136"/>
        <v>0</v>
      </c>
      <c r="K76" s="59">
        <f t="shared" si="137"/>
        <v>0</v>
      </c>
      <c r="L76" s="50">
        <f t="shared" si="138"/>
        <v>0</v>
      </c>
      <c r="M76" s="50">
        <v>0</v>
      </c>
      <c r="N76" s="50">
        <v>0</v>
      </c>
      <c r="O76" s="50">
        <v>0</v>
      </c>
      <c r="P76" s="50">
        <v>0</v>
      </c>
      <c r="Q76" s="59">
        <v>0</v>
      </c>
      <c r="R76" s="59">
        <v>0</v>
      </c>
      <c r="S76" s="59">
        <v>0</v>
      </c>
      <c r="T76" s="50">
        <v>0</v>
      </c>
      <c r="U76" s="50">
        <v>0</v>
      </c>
      <c r="V76" s="50">
        <v>0</v>
      </c>
      <c r="W76" s="50">
        <v>0</v>
      </c>
      <c r="X76" s="50">
        <v>0</v>
      </c>
      <c r="Y76" s="59">
        <v>0</v>
      </c>
      <c r="Z76" s="59">
        <v>0</v>
      </c>
      <c r="AA76" s="59">
        <v>0</v>
      </c>
      <c r="AB76" s="50">
        <v>0</v>
      </c>
      <c r="AC76" s="50">
        <v>0.25</v>
      </c>
      <c r="AD76" s="50">
        <v>0</v>
      </c>
      <c r="AE76" s="50">
        <v>0</v>
      </c>
      <c r="AF76" s="50">
        <v>0</v>
      </c>
      <c r="AG76" s="59">
        <v>0</v>
      </c>
      <c r="AH76" s="59">
        <v>0</v>
      </c>
      <c r="AI76" s="59">
        <v>0</v>
      </c>
      <c r="AJ76" s="50">
        <v>0</v>
      </c>
      <c r="AK76" s="50">
        <v>0</v>
      </c>
      <c r="AL76" s="50">
        <v>0</v>
      </c>
      <c r="AM76" s="50">
        <v>0</v>
      </c>
      <c r="AN76" s="50">
        <v>0</v>
      </c>
      <c r="AO76" s="59">
        <v>0</v>
      </c>
      <c r="AP76" s="59">
        <v>0</v>
      </c>
      <c r="AQ76" s="59">
        <v>0</v>
      </c>
      <c r="AR76" s="50">
        <v>0</v>
      </c>
      <c r="AS76" s="50">
        <f t="shared" si="139"/>
        <v>0.25</v>
      </c>
      <c r="AT76" s="50">
        <f t="shared" si="140"/>
        <v>0</v>
      </c>
      <c r="AU76" s="50">
        <f t="shared" si="141"/>
        <v>0</v>
      </c>
      <c r="AV76" s="50">
        <f t="shared" si="142"/>
        <v>0</v>
      </c>
      <c r="AW76" s="59">
        <f t="shared" si="143"/>
        <v>0</v>
      </c>
      <c r="AX76" s="59">
        <f t="shared" si="144"/>
        <v>0</v>
      </c>
      <c r="AY76" s="59">
        <f t="shared" si="145"/>
        <v>0</v>
      </c>
      <c r="AZ76" s="50">
        <f t="shared" si="146"/>
        <v>0</v>
      </c>
      <c r="BA76" s="50">
        <v>0</v>
      </c>
      <c r="BB76" s="50">
        <v>0</v>
      </c>
      <c r="BC76" s="50">
        <v>0</v>
      </c>
      <c r="BD76" s="50">
        <v>0</v>
      </c>
      <c r="BE76" s="59">
        <v>0</v>
      </c>
      <c r="BF76" s="59">
        <v>0</v>
      </c>
      <c r="BG76" s="59">
        <v>0</v>
      </c>
      <c r="BH76" s="50">
        <v>0</v>
      </c>
      <c r="BI76" s="41">
        <v>0.25</v>
      </c>
      <c r="BJ76" s="50">
        <v>0</v>
      </c>
      <c r="BK76" s="50">
        <v>0</v>
      </c>
      <c r="BL76" s="50">
        <v>0</v>
      </c>
      <c r="BM76" s="59">
        <v>0</v>
      </c>
      <c r="BN76" s="59">
        <v>0</v>
      </c>
      <c r="BO76" s="59">
        <v>0</v>
      </c>
      <c r="BP76" s="50">
        <v>0</v>
      </c>
      <c r="BQ76" s="50">
        <v>0</v>
      </c>
      <c r="BR76" s="50">
        <v>0</v>
      </c>
      <c r="BS76" s="50">
        <v>0</v>
      </c>
      <c r="BT76" s="50">
        <v>0</v>
      </c>
      <c r="BU76" s="59">
        <v>0</v>
      </c>
      <c r="BV76" s="59">
        <v>0</v>
      </c>
      <c r="BW76" s="59">
        <v>0</v>
      </c>
      <c r="BX76" s="50">
        <v>0</v>
      </c>
      <c r="BY76" s="50">
        <v>0</v>
      </c>
      <c r="BZ76" s="50">
        <v>0</v>
      </c>
      <c r="CA76" s="50">
        <v>0</v>
      </c>
      <c r="CB76" s="50">
        <v>0</v>
      </c>
      <c r="CC76" s="59">
        <v>0</v>
      </c>
      <c r="CD76" s="59">
        <v>0</v>
      </c>
      <c r="CE76" s="59">
        <v>0</v>
      </c>
      <c r="CF76" s="50">
        <v>0</v>
      </c>
      <c r="CG76" s="50">
        <f t="shared" si="147"/>
        <v>0</v>
      </c>
      <c r="CH76" s="50">
        <f t="shared" si="148"/>
        <v>0</v>
      </c>
      <c r="CI76" s="50">
        <f t="shared" si="149"/>
        <v>0</v>
      </c>
      <c r="CJ76" s="50">
        <f t="shared" si="150"/>
        <v>0</v>
      </c>
      <c r="CK76" s="59">
        <f t="shared" si="151"/>
        <v>0</v>
      </c>
      <c r="CL76" s="59">
        <f t="shared" si="152"/>
        <v>0</v>
      </c>
      <c r="CM76" s="59">
        <f t="shared" si="153"/>
        <v>0</v>
      </c>
      <c r="CN76" s="50">
        <f t="shared" si="154"/>
        <v>0</v>
      </c>
      <c r="CO76" s="70"/>
    </row>
    <row r="77" spans="1:93" ht="25.5" x14ac:dyDescent="0.25">
      <c r="A77" s="39" t="s">
        <v>169</v>
      </c>
      <c r="B77" s="40" t="s">
        <v>248</v>
      </c>
      <c r="C77" s="41" t="s">
        <v>249</v>
      </c>
      <c r="D77" s="52" t="s">
        <v>262</v>
      </c>
      <c r="E77" s="50">
        <f t="shared" si="131"/>
        <v>0.16</v>
      </c>
      <c r="F77" s="50">
        <f t="shared" si="132"/>
        <v>0</v>
      </c>
      <c r="G77" s="50">
        <f t="shared" si="133"/>
        <v>0</v>
      </c>
      <c r="H77" s="50">
        <f t="shared" si="134"/>
        <v>0</v>
      </c>
      <c r="I77" s="59">
        <f t="shared" si="135"/>
        <v>0</v>
      </c>
      <c r="J77" s="59">
        <f t="shared" si="136"/>
        <v>0</v>
      </c>
      <c r="K77" s="59">
        <f t="shared" si="137"/>
        <v>0</v>
      </c>
      <c r="L77" s="50">
        <f t="shared" si="138"/>
        <v>0</v>
      </c>
      <c r="M77" s="50">
        <v>0</v>
      </c>
      <c r="N77" s="50">
        <v>0</v>
      </c>
      <c r="O77" s="50">
        <v>0</v>
      </c>
      <c r="P77" s="50">
        <v>0</v>
      </c>
      <c r="Q77" s="59">
        <v>0</v>
      </c>
      <c r="R77" s="59">
        <v>0</v>
      </c>
      <c r="S77" s="59">
        <v>0</v>
      </c>
      <c r="T77" s="50">
        <v>0</v>
      </c>
      <c r="U77" s="50">
        <v>0.16</v>
      </c>
      <c r="V77" s="50">
        <v>0</v>
      </c>
      <c r="W77" s="50">
        <v>0</v>
      </c>
      <c r="X77" s="50">
        <v>0</v>
      </c>
      <c r="Y77" s="59">
        <v>0</v>
      </c>
      <c r="Z77" s="59">
        <v>0</v>
      </c>
      <c r="AA77" s="59">
        <v>0</v>
      </c>
      <c r="AB77" s="50">
        <v>0</v>
      </c>
      <c r="AC77" s="50">
        <v>0</v>
      </c>
      <c r="AD77" s="50">
        <v>0</v>
      </c>
      <c r="AE77" s="50">
        <v>0</v>
      </c>
      <c r="AF77" s="50">
        <v>0</v>
      </c>
      <c r="AG77" s="59">
        <v>0</v>
      </c>
      <c r="AH77" s="59">
        <v>0</v>
      </c>
      <c r="AI77" s="59">
        <v>0</v>
      </c>
      <c r="AJ77" s="50">
        <v>0</v>
      </c>
      <c r="AK77" s="50">
        <v>0</v>
      </c>
      <c r="AL77" s="50">
        <v>0</v>
      </c>
      <c r="AM77" s="50">
        <v>0</v>
      </c>
      <c r="AN77" s="50">
        <v>0</v>
      </c>
      <c r="AO77" s="59">
        <v>0</v>
      </c>
      <c r="AP77" s="59">
        <v>0</v>
      </c>
      <c r="AQ77" s="59">
        <v>0</v>
      </c>
      <c r="AR77" s="50">
        <v>0</v>
      </c>
      <c r="AS77" s="50">
        <f t="shared" si="139"/>
        <v>0.16</v>
      </c>
      <c r="AT77" s="50">
        <f t="shared" si="140"/>
        <v>0</v>
      </c>
      <c r="AU77" s="50">
        <f t="shared" si="141"/>
        <v>0</v>
      </c>
      <c r="AV77" s="50">
        <f t="shared" si="142"/>
        <v>0</v>
      </c>
      <c r="AW77" s="59">
        <f t="shared" si="143"/>
        <v>0</v>
      </c>
      <c r="AX77" s="59">
        <f t="shared" si="144"/>
        <v>0</v>
      </c>
      <c r="AY77" s="59">
        <f t="shared" si="145"/>
        <v>0</v>
      </c>
      <c r="AZ77" s="50">
        <f t="shared" si="146"/>
        <v>0</v>
      </c>
      <c r="BA77" s="50">
        <v>0</v>
      </c>
      <c r="BB77" s="50">
        <v>0</v>
      </c>
      <c r="BC77" s="50">
        <v>0</v>
      </c>
      <c r="BD77" s="50">
        <v>0</v>
      </c>
      <c r="BE77" s="59">
        <v>0</v>
      </c>
      <c r="BF77" s="59">
        <v>0</v>
      </c>
      <c r="BG77" s="59">
        <v>0</v>
      </c>
      <c r="BH77" s="50">
        <v>0</v>
      </c>
      <c r="BI77" s="41">
        <v>0.16</v>
      </c>
      <c r="BJ77" s="50">
        <v>0</v>
      </c>
      <c r="BK77" s="50">
        <v>0</v>
      </c>
      <c r="BL77" s="50">
        <v>0</v>
      </c>
      <c r="BM77" s="59">
        <v>0</v>
      </c>
      <c r="BN77" s="59">
        <v>0</v>
      </c>
      <c r="BO77" s="59">
        <v>0</v>
      </c>
      <c r="BP77" s="50">
        <v>0</v>
      </c>
      <c r="BQ77" s="50">
        <v>0</v>
      </c>
      <c r="BR77" s="50">
        <v>0</v>
      </c>
      <c r="BS77" s="50">
        <v>0</v>
      </c>
      <c r="BT77" s="50">
        <v>0</v>
      </c>
      <c r="BU77" s="59">
        <v>0</v>
      </c>
      <c r="BV77" s="59">
        <v>0</v>
      </c>
      <c r="BW77" s="59">
        <v>0</v>
      </c>
      <c r="BX77" s="50">
        <v>0</v>
      </c>
      <c r="BY77" s="50">
        <v>0</v>
      </c>
      <c r="BZ77" s="50">
        <v>0</v>
      </c>
      <c r="CA77" s="50">
        <v>0</v>
      </c>
      <c r="CB77" s="50">
        <v>0</v>
      </c>
      <c r="CC77" s="59">
        <v>0</v>
      </c>
      <c r="CD77" s="59">
        <v>0</v>
      </c>
      <c r="CE77" s="59">
        <v>0</v>
      </c>
      <c r="CF77" s="50">
        <v>0</v>
      </c>
      <c r="CG77" s="50">
        <f t="shared" si="147"/>
        <v>0</v>
      </c>
      <c r="CH77" s="50">
        <f t="shared" si="148"/>
        <v>0</v>
      </c>
      <c r="CI77" s="50">
        <f t="shared" si="149"/>
        <v>0</v>
      </c>
      <c r="CJ77" s="50">
        <f t="shared" si="150"/>
        <v>0</v>
      </c>
      <c r="CK77" s="59">
        <f t="shared" si="151"/>
        <v>0</v>
      </c>
      <c r="CL77" s="59">
        <f t="shared" si="152"/>
        <v>0</v>
      </c>
      <c r="CM77" s="59">
        <f t="shared" si="153"/>
        <v>0</v>
      </c>
      <c r="CN77" s="50">
        <f t="shared" si="154"/>
        <v>0</v>
      </c>
      <c r="CO77" s="41"/>
    </row>
    <row r="78" spans="1:93" ht="25.5" x14ac:dyDescent="0.25">
      <c r="A78" s="39" t="s">
        <v>169</v>
      </c>
      <c r="B78" s="40" t="s">
        <v>250</v>
      </c>
      <c r="C78" s="41" t="s">
        <v>251</v>
      </c>
      <c r="D78" s="52" t="s">
        <v>263</v>
      </c>
      <c r="E78" s="50">
        <f t="shared" si="131"/>
        <v>0.1</v>
      </c>
      <c r="F78" s="50">
        <f t="shared" si="132"/>
        <v>0</v>
      </c>
      <c r="G78" s="50">
        <f t="shared" si="133"/>
        <v>0</v>
      </c>
      <c r="H78" s="50">
        <f t="shared" si="134"/>
        <v>0</v>
      </c>
      <c r="I78" s="59">
        <f t="shared" si="135"/>
        <v>0</v>
      </c>
      <c r="J78" s="59">
        <f t="shared" si="136"/>
        <v>0</v>
      </c>
      <c r="K78" s="59">
        <f t="shared" si="137"/>
        <v>0</v>
      </c>
      <c r="L78" s="50">
        <f t="shared" si="138"/>
        <v>0</v>
      </c>
      <c r="M78" s="50">
        <v>0</v>
      </c>
      <c r="N78" s="50">
        <v>0</v>
      </c>
      <c r="O78" s="50">
        <v>0</v>
      </c>
      <c r="P78" s="50">
        <v>0</v>
      </c>
      <c r="Q78" s="59">
        <v>0</v>
      </c>
      <c r="R78" s="59">
        <v>0</v>
      </c>
      <c r="S78" s="59">
        <v>0</v>
      </c>
      <c r="T78" s="50">
        <v>0</v>
      </c>
      <c r="U78" s="50">
        <v>0</v>
      </c>
      <c r="V78" s="50">
        <v>0</v>
      </c>
      <c r="W78" s="50">
        <v>0</v>
      </c>
      <c r="X78" s="50">
        <v>0</v>
      </c>
      <c r="Y78" s="59">
        <v>0</v>
      </c>
      <c r="Z78" s="59">
        <v>0</v>
      </c>
      <c r="AA78" s="59">
        <v>0</v>
      </c>
      <c r="AB78" s="50">
        <v>0</v>
      </c>
      <c r="AC78" s="50">
        <v>0</v>
      </c>
      <c r="AD78" s="50">
        <v>0</v>
      </c>
      <c r="AE78" s="50">
        <v>0</v>
      </c>
      <c r="AF78" s="50">
        <v>0</v>
      </c>
      <c r="AG78" s="59">
        <v>0</v>
      </c>
      <c r="AH78" s="59">
        <v>0</v>
      </c>
      <c r="AI78" s="59">
        <v>0</v>
      </c>
      <c r="AJ78" s="50">
        <v>0</v>
      </c>
      <c r="AK78" s="50">
        <v>0.1</v>
      </c>
      <c r="AL78" s="50">
        <v>0</v>
      </c>
      <c r="AM78" s="50">
        <v>0</v>
      </c>
      <c r="AN78" s="50">
        <v>0</v>
      </c>
      <c r="AO78" s="59">
        <v>0</v>
      </c>
      <c r="AP78" s="59">
        <v>0</v>
      </c>
      <c r="AQ78" s="59">
        <v>0</v>
      </c>
      <c r="AR78" s="50">
        <v>0</v>
      </c>
      <c r="AS78" s="50">
        <f t="shared" si="139"/>
        <v>0.1</v>
      </c>
      <c r="AT78" s="50">
        <f t="shared" si="140"/>
        <v>0</v>
      </c>
      <c r="AU78" s="50">
        <f t="shared" si="141"/>
        <v>0</v>
      </c>
      <c r="AV78" s="50">
        <f t="shared" si="142"/>
        <v>0</v>
      </c>
      <c r="AW78" s="59">
        <f t="shared" si="143"/>
        <v>0</v>
      </c>
      <c r="AX78" s="59">
        <f t="shared" si="144"/>
        <v>0</v>
      </c>
      <c r="AY78" s="59">
        <f t="shared" si="145"/>
        <v>0</v>
      </c>
      <c r="AZ78" s="50">
        <f t="shared" si="146"/>
        <v>0</v>
      </c>
      <c r="BA78" s="50">
        <v>0</v>
      </c>
      <c r="BB78" s="50">
        <v>0</v>
      </c>
      <c r="BC78" s="50">
        <v>0</v>
      </c>
      <c r="BD78" s="50">
        <v>0</v>
      </c>
      <c r="BE78" s="59">
        <v>0</v>
      </c>
      <c r="BF78" s="59">
        <v>0</v>
      </c>
      <c r="BG78" s="59">
        <v>0</v>
      </c>
      <c r="BH78" s="50">
        <v>0</v>
      </c>
      <c r="BI78" s="50">
        <v>0</v>
      </c>
      <c r="BJ78" s="50">
        <v>0</v>
      </c>
      <c r="BK78" s="50">
        <v>0</v>
      </c>
      <c r="BL78" s="50">
        <v>0</v>
      </c>
      <c r="BM78" s="59">
        <v>0</v>
      </c>
      <c r="BN78" s="59">
        <v>0</v>
      </c>
      <c r="BO78" s="59">
        <v>0</v>
      </c>
      <c r="BP78" s="50">
        <v>0</v>
      </c>
      <c r="BQ78" s="50">
        <v>0</v>
      </c>
      <c r="BR78" s="50">
        <v>0</v>
      </c>
      <c r="BS78" s="50">
        <v>0</v>
      </c>
      <c r="BT78" s="50">
        <v>0</v>
      </c>
      <c r="BU78" s="59">
        <v>0</v>
      </c>
      <c r="BV78" s="59">
        <v>0</v>
      </c>
      <c r="BW78" s="59">
        <v>0</v>
      </c>
      <c r="BX78" s="50">
        <v>0</v>
      </c>
      <c r="BY78" s="50">
        <v>0.1</v>
      </c>
      <c r="BZ78" s="50">
        <v>0</v>
      </c>
      <c r="CA78" s="50">
        <v>0</v>
      </c>
      <c r="CB78" s="50">
        <v>0</v>
      </c>
      <c r="CC78" s="59">
        <v>0</v>
      </c>
      <c r="CD78" s="59">
        <v>0</v>
      </c>
      <c r="CE78" s="59">
        <v>0</v>
      </c>
      <c r="CF78" s="50">
        <v>0</v>
      </c>
      <c r="CG78" s="50">
        <f t="shared" si="147"/>
        <v>0</v>
      </c>
      <c r="CH78" s="50">
        <f t="shared" si="148"/>
        <v>0</v>
      </c>
      <c r="CI78" s="50">
        <f t="shared" si="149"/>
        <v>0</v>
      </c>
      <c r="CJ78" s="50">
        <f t="shared" si="150"/>
        <v>0</v>
      </c>
      <c r="CK78" s="59">
        <f t="shared" si="151"/>
        <v>0</v>
      </c>
      <c r="CL78" s="59">
        <f t="shared" si="152"/>
        <v>0</v>
      </c>
      <c r="CM78" s="59">
        <f t="shared" si="153"/>
        <v>0</v>
      </c>
      <c r="CN78" s="50">
        <f t="shared" si="154"/>
        <v>0</v>
      </c>
      <c r="CO78" s="41"/>
    </row>
    <row r="79" spans="1:93" ht="25.5" x14ac:dyDescent="0.25">
      <c r="A79" s="39" t="s">
        <v>169</v>
      </c>
      <c r="B79" s="40" t="s">
        <v>252</v>
      </c>
      <c r="C79" s="41" t="s">
        <v>253</v>
      </c>
      <c r="D79" s="52" t="s">
        <v>264</v>
      </c>
      <c r="E79" s="50">
        <f t="shared" ref="E79" si="179">IF(ISERROR(M79+U79+AC79+AK79),"нд",M79+U79+AC79+AK79)</f>
        <v>0.25</v>
      </c>
      <c r="F79" s="50">
        <f t="shared" ref="F79" si="180">IF(ISERROR(N79+V79+AD79+AL79),"нд",N79+V79+AD79+AL79)</f>
        <v>0</v>
      </c>
      <c r="G79" s="50">
        <f t="shared" ref="G79" si="181">IF(ISERROR(O79+W79+AE79+AM79),"нд",O79+W79+AE79+AM79)</f>
        <v>0</v>
      </c>
      <c r="H79" s="50">
        <f t="shared" ref="H79" si="182">IF(ISERROR(P79+X79+AF79+AN79),"нд",P79+X79+AF79+AN79)</f>
        <v>0</v>
      </c>
      <c r="I79" s="59">
        <f t="shared" ref="I79" si="183">IF(ISERROR(Q79+Y79+AG79+AO79),"нд",Q79+Y79+AG79+AO79)</f>
        <v>0</v>
      </c>
      <c r="J79" s="59">
        <f t="shared" ref="J79" si="184">IF(ISERROR(R79+Z79+AH79+AP79),"нд",R79+Z79+AH79+AP79)</f>
        <v>0</v>
      </c>
      <c r="K79" s="59">
        <f t="shared" ref="K79" si="185">IF(ISERROR(S79+AA79+AI79+AQ79),"нд",S79+AA79+AI79+AQ79)</f>
        <v>0</v>
      </c>
      <c r="L79" s="50">
        <f t="shared" ref="L79" si="186">IF(ISERROR(T79+AB79+AJ79+AR79),"нд",T79+AB79+AJ79+AR79)</f>
        <v>0</v>
      </c>
      <c r="M79" s="50">
        <v>0</v>
      </c>
      <c r="N79" s="50">
        <v>0</v>
      </c>
      <c r="O79" s="50">
        <v>0</v>
      </c>
      <c r="P79" s="50">
        <v>0</v>
      </c>
      <c r="Q79" s="59">
        <v>0</v>
      </c>
      <c r="R79" s="59">
        <v>0</v>
      </c>
      <c r="S79" s="59">
        <v>0</v>
      </c>
      <c r="T79" s="50">
        <v>0</v>
      </c>
      <c r="U79" s="50">
        <v>0.25</v>
      </c>
      <c r="V79" s="50">
        <v>0</v>
      </c>
      <c r="W79" s="50">
        <v>0</v>
      </c>
      <c r="X79" s="50">
        <v>0</v>
      </c>
      <c r="Y79" s="59">
        <v>0</v>
      </c>
      <c r="Z79" s="59">
        <v>0</v>
      </c>
      <c r="AA79" s="59">
        <v>0</v>
      </c>
      <c r="AB79" s="50">
        <v>0</v>
      </c>
      <c r="AC79" s="50">
        <v>0</v>
      </c>
      <c r="AD79" s="50">
        <v>0</v>
      </c>
      <c r="AE79" s="50">
        <v>0</v>
      </c>
      <c r="AF79" s="50">
        <v>0</v>
      </c>
      <c r="AG79" s="59">
        <v>0</v>
      </c>
      <c r="AH79" s="59">
        <v>0</v>
      </c>
      <c r="AI79" s="59">
        <v>0</v>
      </c>
      <c r="AJ79" s="50">
        <v>0</v>
      </c>
      <c r="AK79" s="50">
        <v>0</v>
      </c>
      <c r="AL79" s="50">
        <v>0</v>
      </c>
      <c r="AM79" s="50">
        <v>0</v>
      </c>
      <c r="AN79" s="50">
        <v>0</v>
      </c>
      <c r="AO79" s="59">
        <v>0</v>
      </c>
      <c r="AP79" s="59">
        <v>0</v>
      </c>
      <c r="AQ79" s="59">
        <v>0</v>
      </c>
      <c r="AR79" s="50">
        <v>0</v>
      </c>
      <c r="AS79" s="50">
        <f t="shared" ref="AS79" si="187">IF(ISERROR(BA79+BI79+BQ79+BY79),"нд",BA79+BI79+BQ79+BY79)</f>
        <v>0.25</v>
      </c>
      <c r="AT79" s="50">
        <f t="shared" ref="AT79" si="188">IF(ISERROR(BB79+BJ79+BR79+BZ79),"нд",BB79+BJ79+BR79+BZ79)</f>
        <v>0</v>
      </c>
      <c r="AU79" s="50">
        <f t="shared" ref="AU79" si="189">IF(ISERROR(BC79+BK79+BS79+CA79),"нд",BC79+BK79+BS79+CA79)</f>
        <v>0</v>
      </c>
      <c r="AV79" s="50">
        <f t="shared" ref="AV79" si="190">IF(ISERROR(BD79+BL79+BT79+CB79),"нд",BD79+BL79+BT79+CB79)</f>
        <v>0</v>
      </c>
      <c r="AW79" s="59">
        <f t="shared" ref="AW79" si="191">IF(ISERROR(BE79+BM79+BU79+CC79),"нд",BE79+BM79+BU79+CC79)</f>
        <v>0</v>
      </c>
      <c r="AX79" s="59">
        <f t="shared" ref="AX79" si="192">IF(ISERROR(BF79+BN79+BV79+CD79),"нд",BF79+BN79+BV79+CD79)</f>
        <v>0</v>
      </c>
      <c r="AY79" s="59">
        <f t="shared" ref="AY79" si="193">IF(ISERROR(BG79+BO79+BW79+CE79),"нд",BG79+BO79+BW79+CE79)</f>
        <v>0</v>
      </c>
      <c r="AZ79" s="50">
        <f t="shared" ref="AZ79" si="194">IF(ISERROR(BH79+BP79+BX79+CF79),"нд",BH79+BP79+BX79+CF79)</f>
        <v>0</v>
      </c>
      <c r="BA79" s="50">
        <v>0</v>
      </c>
      <c r="BB79" s="50">
        <v>0</v>
      </c>
      <c r="BC79" s="50">
        <v>0</v>
      </c>
      <c r="BD79" s="50">
        <v>0</v>
      </c>
      <c r="BE79" s="59">
        <v>0</v>
      </c>
      <c r="BF79" s="59">
        <v>0</v>
      </c>
      <c r="BG79" s="59">
        <v>0</v>
      </c>
      <c r="BH79" s="50">
        <v>0</v>
      </c>
      <c r="BI79" s="50">
        <v>0</v>
      </c>
      <c r="BJ79" s="50">
        <v>0</v>
      </c>
      <c r="BK79" s="50">
        <v>0</v>
      </c>
      <c r="BL79" s="50">
        <v>0</v>
      </c>
      <c r="BM79" s="59">
        <v>0</v>
      </c>
      <c r="BN79" s="59">
        <v>0</v>
      </c>
      <c r="BO79" s="59">
        <v>0</v>
      </c>
      <c r="BP79" s="50">
        <v>0</v>
      </c>
      <c r="BQ79" s="50">
        <v>0.25</v>
      </c>
      <c r="BR79" s="50">
        <v>0</v>
      </c>
      <c r="BS79" s="50">
        <v>0</v>
      </c>
      <c r="BT79" s="50">
        <v>0</v>
      </c>
      <c r="BU79" s="59">
        <v>0</v>
      </c>
      <c r="BV79" s="59">
        <v>0</v>
      </c>
      <c r="BW79" s="59">
        <v>0</v>
      </c>
      <c r="BX79" s="50">
        <v>0</v>
      </c>
      <c r="BY79" s="50">
        <v>0</v>
      </c>
      <c r="BZ79" s="50">
        <v>0</v>
      </c>
      <c r="CA79" s="50">
        <v>0</v>
      </c>
      <c r="CB79" s="50">
        <v>0</v>
      </c>
      <c r="CC79" s="59">
        <v>0</v>
      </c>
      <c r="CD79" s="59">
        <v>0</v>
      </c>
      <c r="CE79" s="59">
        <v>0</v>
      </c>
      <c r="CF79" s="50">
        <v>0</v>
      </c>
      <c r="CG79" s="50">
        <f t="shared" ref="CG79" si="195">IF(ISERROR(AS79-E79),"нд",AS79-E79)</f>
        <v>0</v>
      </c>
      <c r="CH79" s="50">
        <f t="shared" ref="CH79" si="196">IF(ISERROR(AT79-F79),"нд",AT79-F79)</f>
        <v>0</v>
      </c>
      <c r="CI79" s="50">
        <f t="shared" ref="CI79" si="197">IF(ISERROR(AU79-G79),"нд",AU79-G79)</f>
        <v>0</v>
      </c>
      <c r="CJ79" s="50">
        <f t="shared" ref="CJ79" si="198">IF(ISERROR(AV79-H79),"нд",AV79-H79)</f>
        <v>0</v>
      </c>
      <c r="CK79" s="59">
        <f t="shared" ref="CK79" si="199">IF(ISERROR(AW79-I79),"нд",AW79-I79)</f>
        <v>0</v>
      </c>
      <c r="CL79" s="59">
        <f t="shared" ref="CL79" si="200">IF(ISERROR(AX79-J79),"нд",AX79-J79)</f>
        <v>0</v>
      </c>
      <c r="CM79" s="59">
        <f t="shared" ref="CM79" si="201">IF(ISERROR(AY79-K79),"нд",AY79-K79)</f>
        <v>0</v>
      </c>
      <c r="CN79" s="50">
        <f t="shared" ref="CN79" si="202">IF(ISERROR(AZ79-L79),"нд",AZ79-L79)</f>
        <v>0</v>
      </c>
      <c r="CO79" s="70"/>
    </row>
    <row r="80" spans="1:93" x14ac:dyDescent="0.25">
      <c r="A80" s="37" t="s">
        <v>19</v>
      </c>
      <c r="B80" s="38" t="s">
        <v>19</v>
      </c>
      <c r="C80" s="35"/>
      <c r="D80" s="35"/>
      <c r="E80" s="49"/>
      <c r="F80" s="49"/>
      <c r="G80" s="49"/>
      <c r="H80" s="49"/>
      <c r="I80" s="58"/>
      <c r="J80" s="58"/>
      <c r="K80" s="58"/>
      <c r="L80" s="49"/>
      <c r="M80" s="49"/>
      <c r="N80" s="49"/>
      <c r="O80" s="49"/>
      <c r="P80" s="49"/>
      <c r="Q80" s="58"/>
      <c r="R80" s="58"/>
      <c r="S80" s="58"/>
      <c r="T80" s="49"/>
      <c r="U80" s="49"/>
      <c r="V80" s="49"/>
      <c r="W80" s="49"/>
      <c r="X80" s="49"/>
      <c r="Y80" s="58"/>
      <c r="Z80" s="58"/>
      <c r="AA80" s="58"/>
      <c r="AB80" s="49"/>
      <c r="AC80" s="49"/>
      <c r="AD80" s="49"/>
      <c r="AE80" s="49"/>
      <c r="AF80" s="49"/>
      <c r="AG80" s="58"/>
      <c r="AH80" s="58"/>
      <c r="AI80" s="58"/>
      <c r="AJ80" s="49"/>
      <c r="AK80" s="49"/>
      <c r="AL80" s="49"/>
      <c r="AM80" s="49"/>
      <c r="AN80" s="49"/>
      <c r="AO80" s="58"/>
      <c r="AP80" s="58"/>
      <c r="AQ80" s="58"/>
      <c r="AR80" s="49"/>
      <c r="AS80" s="49"/>
      <c r="AT80" s="49"/>
      <c r="AU80" s="49"/>
      <c r="AV80" s="49"/>
      <c r="AW80" s="58"/>
      <c r="AX80" s="58"/>
      <c r="AY80" s="58"/>
      <c r="AZ80" s="49"/>
      <c r="BA80" s="49"/>
      <c r="BB80" s="49"/>
      <c r="BC80" s="49"/>
      <c r="BD80" s="49"/>
      <c r="BE80" s="58"/>
      <c r="BF80" s="58"/>
      <c r="BG80" s="58"/>
      <c r="BH80" s="49"/>
      <c r="BI80" s="49"/>
      <c r="BJ80" s="49"/>
      <c r="BK80" s="49"/>
      <c r="BL80" s="49"/>
      <c r="BM80" s="58"/>
      <c r="BN80" s="58"/>
      <c r="BO80" s="58"/>
      <c r="BP80" s="49"/>
      <c r="BQ80" s="49"/>
      <c r="BR80" s="49"/>
      <c r="BS80" s="49"/>
      <c r="BT80" s="49"/>
      <c r="BU80" s="58"/>
      <c r="BV80" s="58"/>
      <c r="BW80" s="58"/>
      <c r="BX80" s="49"/>
      <c r="BY80" s="49"/>
      <c r="BZ80" s="49"/>
      <c r="CA80" s="49"/>
      <c r="CB80" s="49"/>
      <c r="CC80" s="58"/>
      <c r="CD80" s="58"/>
      <c r="CE80" s="58"/>
      <c r="CF80" s="49"/>
      <c r="CG80" s="49"/>
      <c r="CH80" s="49"/>
      <c r="CI80" s="49"/>
      <c r="CJ80" s="49"/>
      <c r="CK80" s="58"/>
      <c r="CL80" s="58"/>
      <c r="CM80" s="58"/>
      <c r="CN80" s="49"/>
      <c r="CO80" s="35"/>
    </row>
    <row r="81" spans="1:93" ht="51" x14ac:dyDescent="0.25">
      <c r="A81" s="37" t="s">
        <v>171</v>
      </c>
      <c r="B81" s="38" t="s">
        <v>172</v>
      </c>
      <c r="C81" s="35" t="s">
        <v>17</v>
      </c>
      <c r="D81" s="35"/>
      <c r="E81" s="49">
        <f t="shared" ref="E81:AJ81" si="203">SUM(E82:E82)</f>
        <v>0</v>
      </c>
      <c r="F81" s="49">
        <f t="shared" si="203"/>
        <v>0</v>
      </c>
      <c r="G81" s="49">
        <f t="shared" si="203"/>
        <v>0</v>
      </c>
      <c r="H81" s="49">
        <f t="shared" si="203"/>
        <v>0</v>
      </c>
      <c r="I81" s="58">
        <f t="shared" si="203"/>
        <v>0</v>
      </c>
      <c r="J81" s="58">
        <f t="shared" si="203"/>
        <v>0</v>
      </c>
      <c r="K81" s="58">
        <f t="shared" si="203"/>
        <v>0</v>
      </c>
      <c r="L81" s="49">
        <f t="shared" si="203"/>
        <v>0</v>
      </c>
      <c r="M81" s="49">
        <f t="shared" si="203"/>
        <v>0</v>
      </c>
      <c r="N81" s="49">
        <f t="shared" si="203"/>
        <v>0</v>
      </c>
      <c r="O81" s="49">
        <f t="shared" si="203"/>
        <v>0</v>
      </c>
      <c r="P81" s="49">
        <f t="shared" si="203"/>
        <v>0</v>
      </c>
      <c r="Q81" s="58">
        <f t="shared" si="203"/>
        <v>0</v>
      </c>
      <c r="R81" s="58">
        <f t="shared" si="203"/>
        <v>0</v>
      </c>
      <c r="S81" s="58">
        <f t="shared" si="203"/>
        <v>0</v>
      </c>
      <c r="T81" s="49">
        <f t="shared" si="203"/>
        <v>0</v>
      </c>
      <c r="U81" s="49">
        <f t="shared" si="203"/>
        <v>0</v>
      </c>
      <c r="V81" s="49">
        <f t="shared" si="203"/>
        <v>0</v>
      </c>
      <c r="W81" s="49">
        <f t="shared" si="203"/>
        <v>0</v>
      </c>
      <c r="X81" s="49">
        <f t="shared" si="203"/>
        <v>0</v>
      </c>
      <c r="Y81" s="58">
        <f t="shared" si="203"/>
        <v>0</v>
      </c>
      <c r="Z81" s="58">
        <f t="shared" si="203"/>
        <v>0</v>
      </c>
      <c r="AA81" s="58">
        <f t="shared" si="203"/>
        <v>0</v>
      </c>
      <c r="AB81" s="49">
        <f t="shared" si="203"/>
        <v>0</v>
      </c>
      <c r="AC81" s="49">
        <f t="shared" si="203"/>
        <v>0</v>
      </c>
      <c r="AD81" s="49">
        <f t="shared" si="203"/>
        <v>0</v>
      </c>
      <c r="AE81" s="49">
        <f t="shared" si="203"/>
        <v>0</v>
      </c>
      <c r="AF81" s="49">
        <f t="shared" si="203"/>
        <v>0</v>
      </c>
      <c r="AG81" s="58">
        <f t="shared" si="203"/>
        <v>0</v>
      </c>
      <c r="AH81" s="58">
        <f t="shared" si="203"/>
        <v>0</v>
      </c>
      <c r="AI81" s="58">
        <f t="shared" si="203"/>
        <v>0</v>
      </c>
      <c r="AJ81" s="49">
        <f t="shared" si="203"/>
        <v>0</v>
      </c>
      <c r="AK81" s="49">
        <f t="shared" ref="AK81:BP81" si="204">SUM(AK82:AK82)</f>
        <v>0</v>
      </c>
      <c r="AL81" s="49">
        <f t="shared" si="204"/>
        <v>0</v>
      </c>
      <c r="AM81" s="49">
        <f t="shared" si="204"/>
        <v>0</v>
      </c>
      <c r="AN81" s="49">
        <f t="shared" si="204"/>
        <v>0</v>
      </c>
      <c r="AO81" s="58">
        <f t="shared" si="204"/>
        <v>0</v>
      </c>
      <c r="AP81" s="58">
        <f t="shared" si="204"/>
        <v>0</v>
      </c>
      <c r="AQ81" s="58">
        <f t="shared" si="204"/>
        <v>0</v>
      </c>
      <c r="AR81" s="49">
        <f t="shared" si="204"/>
        <v>0</v>
      </c>
      <c r="AS81" s="49">
        <f t="shared" si="204"/>
        <v>0</v>
      </c>
      <c r="AT81" s="49">
        <f t="shared" si="204"/>
        <v>0</v>
      </c>
      <c r="AU81" s="49">
        <f t="shared" si="204"/>
        <v>0</v>
      </c>
      <c r="AV81" s="49">
        <f t="shared" si="204"/>
        <v>0</v>
      </c>
      <c r="AW81" s="58">
        <f t="shared" si="204"/>
        <v>0</v>
      </c>
      <c r="AX81" s="58">
        <f t="shared" si="204"/>
        <v>0</v>
      </c>
      <c r="AY81" s="58">
        <f t="shared" si="204"/>
        <v>0</v>
      </c>
      <c r="AZ81" s="49">
        <f t="shared" si="204"/>
        <v>0</v>
      </c>
      <c r="BA81" s="49">
        <f t="shared" si="204"/>
        <v>0</v>
      </c>
      <c r="BB81" s="49">
        <f t="shared" si="204"/>
        <v>0</v>
      </c>
      <c r="BC81" s="49">
        <f t="shared" si="204"/>
        <v>0</v>
      </c>
      <c r="BD81" s="49">
        <f t="shared" si="204"/>
        <v>0</v>
      </c>
      <c r="BE81" s="58">
        <f t="shared" si="204"/>
        <v>0</v>
      </c>
      <c r="BF81" s="58">
        <f t="shared" si="204"/>
        <v>0</v>
      </c>
      <c r="BG81" s="58">
        <f t="shared" si="204"/>
        <v>0</v>
      </c>
      <c r="BH81" s="49">
        <f t="shared" si="204"/>
        <v>0</v>
      </c>
      <c r="BI81" s="49">
        <f t="shared" si="204"/>
        <v>0</v>
      </c>
      <c r="BJ81" s="49">
        <f t="shared" si="204"/>
        <v>0</v>
      </c>
      <c r="BK81" s="49">
        <f t="shared" si="204"/>
        <v>0</v>
      </c>
      <c r="BL81" s="49">
        <f t="shared" si="204"/>
        <v>0</v>
      </c>
      <c r="BM81" s="58">
        <f t="shared" si="204"/>
        <v>0</v>
      </c>
      <c r="BN81" s="58">
        <f t="shared" si="204"/>
        <v>0</v>
      </c>
      <c r="BO81" s="58">
        <f t="shared" si="204"/>
        <v>0</v>
      </c>
      <c r="BP81" s="49">
        <f t="shared" si="204"/>
        <v>0</v>
      </c>
      <c r="BQ81" s="49">
        <f t="shared" ref="BQ81:CN81" si="205">SUM(BQ82:BQ82)</f>
        <v>0</v>
      </c>
      <c r="BR81" s="49">
        <f t="shared" si="205"/>
        <v>0</v>
      </c>
      <c r="BS81" s="49">
        <f t="shared" si="205"/>
        <v>0</v>
      </c>
      <c r="BT81" s="49">
        <f t="shared" si="205"/>
        <v>0</v>
      </c>
      <c r="BU81" s="58">
        <f t="shared" si="205"/>
        <v>0</v>
      </c>
      <c r="BV81" s="58">
        <f t="shared" si="205"/>
        <v>0</v>
      </c>
      <c r="BW81" s="58">
        <f t="shared" si="205"/>
        <v>0</v>
      </c>
      <c r="BX81" s="49">
        <f t="shared" si="205"/>
        <v>0</v>
      </c>
      <c r="BY81" s="49">
        <f t="shared" si="205"/>
        <v>0</v>
      </c>
      <c r="BZ81" s="49">
        <f t="shared" si="205"/>
        <v>0</v>
      </c>
      <c r="CA81" s="49">
        <f t="shared" si="205"/>
        <v>0</v>
      </c>
      <c r="CB81" s="49">
        <f t="shared" si="205"/>
        <v>0</v>
      </c>
      <c r="CC81" s="58">
        <f t="shared" si="205"/>
        <v>0</v>
      </c>
      <c r="CD81" s="58">
        <f t="shared" si="205"/>
        <v>0</v>
      </c>
      <c r="CE81" s="58">
        <f t="shared" si="205"/>
        <v>0</v>
      </c>
      <c r="CF81" s="49">
        <f t="shared" si="205"/>
        <v>0</v>
      </c>
      <c r="CG81" s="49">
        <f t="shared" si="205"/>
        <v>0</v>
      </c>
      <c r="CH81" s="49">
        <f t="shared" si="205"/>
        <v>0</v>
      </c>
      <c r="CI81" s="49">
        <f t="shared" si="205"/>
        <v>0</v>
      </c>
      <c r="CJ81" s="49">
        <f t="shared" si="205"/>
        <v>0</v>
      </c>
      <c r="CK81" s="58">
        <f t="shared" si="205"/>
        <v>0</v>
      </c>
      <c r="CL81" s="58">
        <f t="shared" si="205"/>
        <v>0</v>
      </c>
      <c r="CM81" s="58">
        <f t="shared" si="205"/>
        <v>0</v>
      </c>
      <c r="CN81" s="49">
        <f t="shared" si="205"/>
        <v>0</v>
      </c>
      <c r="CO81" s="35"/>
    </row>
    <row r="82" spans="1:93" x14ac:dyDescent="0.25">
      <c r="A82" s="37" t="s">
        <v>19</v>
      </c>
      <c r="B82" s="38" t="s">
        <v>19</v>
      </c>
      <c r="C82" s="35"/>
      <c r="D82" s="35"/>
      <c r="E82" s="49"/>
      <c r="F82" s="49"/>
      <c r="G82" s="49"/>
      <c r="H82" s="49"/>
      <c r="I82" s="58"/>
      <c r="J82" s="58"/>
      <c r="K82" s="58"/>
      <c r="L82" s="49"/>
      <c r="M82" s="49"/>
      <c r="N82" s="49"/>
      <c r="O82" s="49"/>
      <c r="P82" s="49"/>
      <c r="Q82" s="58"/>
      <c r="R82" s="58"/>
      <c r="S82" s="58"/>
      <c r="T82" s="49"/>
      <c r="U82" s="49"/>
      <c r="V82" s="49"/>
      <c r="W82" s="49"/>
      <c r="X82" s="49"/>
      <c r="Y82" s="58"/>
      <c r="Z82" s="58"/>
      <c r="AA82" s="58"/>
      <c r="AB82" s="49"/>
      <c r="AC82" s="49"/>
      <c r="AD82" s="49"/>
      <c r="AE82" s="49"/>
      <c r="AF82" s="49"/>
      <c r="AG82" s="58"/>
      <c r="AH82" s="58"/>
      <c r="AI82" s="58"/>
      <c r="AJ82" s="49"/>
      <c r="AK82" s="49"/>
      <c r="AL82" s="49"/>
      <c r="AM82" s="49"/>
      <c r="AN82" s="49"/>
      <c r="AO82" s="58"/>
      <c r="AP82" s="58"/>
      <c r="AQ82" s="58"/>
      <c r="AR82" s="49"/>
      <c r="AS82" s="49"/>
      <c r="AT82" s="49"/>
      <c r="AU82" s="49"/>
      <c r="AV82" s="49"/>
      <c r="AW82" s="58"/>
      <c r="AX82" s="58"/>
      <c r="AY82" s="58"/>
      <c r="AZ82" s="49"/>
      <c r="BA82" s="49"/>
      <c r="BB82" s="49"/>
      <c r="BC82" s="49"/>
      <c r="BD82" s="49"/>
      <c r="BE82" s="58"/>
      <c r="BF82" s="58"/>
      <c r="BG82" s="58"/>
      <c r="BH82" s="49"/>
      <c r="BI82" s="49"/>
      <c r="BJ82" s="49"/>
      <c r="BK82" s="49"/>
      <c r="BL82" s="49"/>
      <c r="BM82" s="58"/>
      <c r="BN82" s="58"/>
      <c r="BO82" s="58"/>
      <c r="BP82" s="49"/>
      <c r="BQ82" s="49"/>
      <c r="BR82" s="49"/>
      <c r="BS82" s="49"/>
      <c r="BT82" s="49"/>
      <c r="BU82" s="58"/>
      <c r="BV82" s="58"/>
      <c r="BW82" s="58"/>
      <c r="BX82" s="49"/>
      <c r="BY82" s="49"/>
      <c r="BZ82" s="49"/>
      <c r="CA82" s="49"/>
      <c r="CB82" s="49"/>
      <c r="CC82" s="58"/>
      <c r="CD82" s="58"/>
      <c r="CE82" s="58"/>
      <c r="CF82" s="49"/>
      <c r="CG82" s="49"/>
      <c r="CH82" s="49"/>
      <c r="CI82" s="49"/>
      <c r="CJ82" s="49"/>
      <c r="CK82" s="58"/>
      <c r="CL82" s="58"/>
      <c r="CM82" s="58"/>
      <c r="CN82" s="49"/>
      <c r="CO82" s="35"/>
    </row>
    <row r="83" spans="1:93" ht="38.25" x14ac:dyDescent="0.25">
      <c r="A83" s="37" t="s">
        <v>173</v>
      </c>
      <c r="B83" s="38" t="s">
        <v>174</v>
      </c>
      <c r="C83" s="35" t="s">
        <v>17</v>
      </c>
      <c r="D83" s="35"/>
      <c r="E83" s="49">
        <f t="shared" ref="E83:AJ83" si="206">E84+E91</f>
        <v>0</v>
      </c>
      <c r="F83" s="49">
        <f t="shared" si="206"/>
        <v>0</v>
      </c>
      <c r="G83" s="49">
        <f t="shared" si="206"/>
        <v>1.877</v>
      </c>
      <c r="H83" s="49">
        <f t="shared" si="206"/>
        <v>0</v>
      </c>
      <c r="I83" s="58">
        <f t="shared" si="206"/>
        <v>0</v>
      </c>
      <c r="J83" s="58">
        <f t="shared" si="206"/>
        <v>0</v>
      </c>
      <c r="K83" s="58">
        <f t="shared" si="206"/>
        <v>0</v>
      </c>
      <c r="L83" s="49">
        <f t="shared" si="206"/>
        <v>0</v>
      </c>
      <c r="M83" s="49">
        <f t="shared" si="206"/>
        <v>0</v>
      </c>
      <c r="N83" s="49">
        <f t="shared" si="206"/>
        <v>0</v>
      </c>
      <c r="O83" s="49">
        <f t="shared" si="206"/>
        <v>0</v>
      </c>
      <c r="P83" s="49">
        <f t="shared" si="206"/>
        <v>0</v>
      </c>
      <c r="Q83" s="58">
        <f t="shared" si="206"/>
        <v>0</v>
      </c>
      <c r="R83" s="58">
        <f t="shared" si="206"/>
        <v>0</v>
      </c>
      <c r="S83" s="58">
        <f t="shared" si="206"/>
        <v>0</v>
      </c>
      <c r="T83" s="49">
        <f t="shared" si="206"/>
        <v>0</v>
      </c>
      <c r="U83" s="49">
        <f t="shared" si="206"/>
        <v>0</v>
      </c>
      <c r="V83" s="49">
        <f t="shared" si="206"/>
        <v>0</v>
      </c>
      <c r="W83" s="49">
        <f t="shared" si="206"/>
        <v>0.47299999999999998</v>
      </c>
      <c r="X83" s="49">
        <f t="shared" si="206"/>
        <v>0</v>
      </c>
      <c r="Y83" s="58">
        <f t="shared" si="206"/>
        <v>0</v>
      </c>
      <c r="Z83" s="58">
        <f t="shared" si="206"/>
        <v>0</v>
      </c>
      <c r="AA83" s="58">
        <f t="shared" si="206"/>
        <v>0</v>
      </c>
      <c r="AB83" s="49">
        <f t="shared" si="206"/>
        <v>0</v>
      </c>
      <c r="AC83" s="49">
        <f t="shared" si="206"/>
        <v>0</v>
      </c>
      <c r="AD83" s="49">
        <f t="shared" si="206"/>
        <v>0</v>
      </c>
      <c r="AE83" s="49">
        <f t="shared" si="206"/>
        <v>1.25</v>
      </c>
      <c r="AF83" s="49">
        <f t="shared" si="206"/>
        <v>0</v>
      </c>
      <c r="AG83" s="58">
        <f t="shared" si="206"/>
        <v>0</v>
      </c>
      <c r="AH83" s="58">
        <f t="shared" si="206"/>
        <v>0</v>
      </c>
      <c r="AI83" s="58">
        <f t="shared" si="206"/>
        <v>0</v>
      </c>
      <c r="AJ83" s="49">
        <f t="shared" si="206"/>
        <v>0</v>
      </c>
      <c r="AK83" s="49">
        <f t="shared" ref="AK83:BP83" si="207">AK84+AK91</f>
        <v>0</v>
      </c>
      <c r="AL83" s="49">
        <f t="shared" si="207"/>
        <v>0</v>
      </c>
      <c r="AM83" s="49">
        <f t="shared" si="207"/>
        <v>0.154</v>
      </c>
      <c r="AN83" s="49">
        <f t="shared" si="207"/>
        <v>0</v>
      </c>
      <c r="AO83" s="58">
        <f t="shared" si="207"/>
        <v>0</v>
      </c>
      <c r="AP83" s="58">
        <f t="shared" si="207"/>
        <v>0</v>
      </c>
      <c r="AQ83" s="58">
        <f t="shared" si="207"/>
        <v>0</v>
      </c>
      <c r="AR83" s="49">
        <f t="shared" si="207"/>
        <v>0</v>
      </c>
      <c r="AS83" s="49">
        <f t="shared" si="207"/>
        <v>0</v>
      </c>
      <c r="AT83" s="49">
        <f t="shared" si="207"/>
        <v>0</v>
      </c>
      <c r="AU83" s="49">
        <f t="shared" si="207"/>
        <v>1.877</v>
      </c>
      <c r="AV83" s="49">
        <f t="shared" si="207"/>
        <v>0</v>
      </c>
      <c r="AW83" s="58">
        <f t="shared" si="207"/>
        <v>0</v>
      </c>
      <c r="AX83" s="58">
        <f t="shared" si="207"/>
        <v>0</v>
      </c>
      <c r="AY83" s="58">
        <f t="shared" si="207"/>
        <v>0</v>
      </c>
      <c r="AZ83" s="49">
        <f t="shared" si="207"/>
        <v>0</v>
      </c>
      <c r="BA83" s="49">
        <f t="shared" si="207"/>
        <v>0</v>
      </c>
      <c r="BB83" s="49">
        <f t="shared" si="207"/>
        <v>0</v>
      </c>
      <c r="BC83" s="49">
        <f t="shared" si="207"/>
        <v>0</v>
      </c>
      <c r="BD83" s="49">
        <f t="shared" si="207"/>
        <v>0</v>
      </c>
      <c r="BE83" s="58">
        <f t="shared" si="207"/>
        <v>0</v>
      </c>
      <c r="BF83" s="58">
        <f t="shared" si="207"/>
        <v>0</v>
      </c>
      <c r="BG83" s="58">
        <f t="shared" si="207"/>
        <v>0</v>
      </c>
      <c r="BH83" s="49">
        <f t="shared" si="207"/>
        <v>0</v>
      </c>
      <c r="BI83" s="49">
        <f t="shared" si="207"/>
        <v>1.25</v>
      </c>
      <c r="BJ83" s="49">
        <f t="shared" si="207"/>
        <v>0</v>
      </c>
      <c r="BK83" s="49">
        <f t="shared" si="207"/>
        <v>0.47299999999999998</v>
      </c>
      <c r="BL83" s="49">
        <f t="shared" si="207"/>
        <v>0</v>
      </c>
      <c r="BM83" s="58">
        <f t="shared" si="207"/>
        <v>0</v>
      </c>
      <c r="BN83" s="58">
        <f t="shared" si="207"/>
        <v>0</v>
      </c>
      <c r="BO83" s="58">
        <f t="shared" si="207"/>
        <v>0</v>
      </c>
      <c r="BP83" s="49">
        <f t="shared" si="207"/>
        <v>0</v>
      </c>
      <c r="BQ83" s="49">
        <f t="shared" ref="BQ83:CN83" si="208">BQ84+BQ91</f>
        <v>0</v>
      </c>
      <c r="BR83" s="49">
        <f t="shared" si="208"/>
        <v>0</v>
      </c>
      <c r="BS83" s="49">
        <f t="shared" si="208"/>
        <v>0</v>
      </c>
      <c r="BT83" s="49">
        <f t="shared" si="208"/>
        <v>0</v>
      </c>
      <c r="BU83" s="58">
        <f t="shared" si="208"/>
        <v>0</v>
      </c>
      <c r="BV83" s="58">
        <f t="shared" si="208"/>
        <v>0</v>
      </c>
      <c r="BW83" s="58">
        <f t="shared" si="208"/>
        <v>0</v>
      </c>
      <c r="BX83" s="49">
        <f t="shared" si="208"/>
        <v>0</v>
      </c>
      <c r="BY83" s="49">
        <f t="shared" si="208"/>
        <v>0</v>
      </c>
      <c r="BZ83" s="49">
        <f t="shared" si="208"/>
        <v>0</v>
      </c>
      <c r="CA83" s="49">
        <f t="shared" si="208"/>
        <v>0.154</v>
      </c>
      <c r="CB83" s="49">
        <f t="shared" si="208"/>
        <v>0</v>
      </c>
      <c r="CC83" s="58">
        <f t="shared" si="208"/>
        <v>0</v>
      </c>
      <c r="CD83" s="58">
        <f t="shared" si="208"/>
        <v>0</v>
      </c>
      <c r="CE83" s="58">
        <f t="shared" si="208"/>
        <v>0</v>
      </c>
      <c r="CF83" s="49">
        <f t="shared" si="208"/>
        <v>0</v>
      </c>
      <c r="CG83" s="49">
        <f t="shared" si="208"/>
        <v>0</v>
      </c>
      <c r="CH83" s="49">
        <f t="shared" si="208"/>
        <v>0</v>
      </c>
      <c r="CI83" s="49">
        <f t="shared" si="208"/>
        <v>0</v>
      </c>
      <c r="CJ83" s="49">
        <f t="shared" si="208"/>
        <v>0</v>
      </c>
      <c r="CK83" s="58">
        <f t="shared" si="208"/>
        <v>0</v>
      </c>
      <c r="CL83" s="58">
        <f t="shared" si="208"/>
        <v>0</v>
      </c>
      <c r="CM83" s="58">
        <f t="shared" si="208"/>
        <v>0</v>
      </c>
      <c r="CN83" s="49">
        <f t="shared" si="208"/>
        <v>0</v>
      </c>
      <c r="CO83" s="35"/>
    </row>
    <row r="84" spans="1:93" ht="25.5" x14ac:dyDescent="0.25">
      <c r="A84" s="37" t="s">
        <v>175</v>
      </c>
      <c r="B84" s="38" t="s">
        <v>176</v>
      </c>
      <c r="C84" s="35" t="s">
        <v>17</v>
      </c>
      <c r="D84" s="35"/>
      <c r="E84" s="49">
        <f t="shared" ref="E84:AJ84" si="209">SUM(E85:E90)</f>
        <v>0</v>
      </c>
      <c r="F84" s="49">
        <f t="shared" si="209"/>
        <v>0</v>
      </c>
      <c r="G84" s="49">
        <f t="shared" si="209"/>
        <v>1.877</v>
      </c>
      <c r="H84" s="49">
        <f t="shared" si="209"/>
        <v>0</v>
      </c>
      <c r="I84" s="58">
        <f t="shared" si="209"/>
        <v>0</v>
      </c>
      <c r="J84" s="58">
        <f t="shared" si="209"/>
        <v>0</v>
      </c>
      <c r="K84" s="58">
        <f t="shared" si="209"/>
        <v>0</v>
      </c>
      <c r="L84" s="49">
        <f t="shared" si="209"/>
        <v>0</v>
      </c>
      <c r="M84" s="49">
        <f t="shared" si="209"/>
        <v>0</v>
      </c>
      <c r="N84" s="49">
        <f t="shared" si="209"/>
        <v>0</v>
      </c>
      <c r="O84" s="49">
        <f t="shared" si="209"/>
        <v>0</v>
      </c>
      <c r="P84" s="49">
        <f t="shared" si="209"/>
        <v>0</v>
      </c>
      <c r="Q84" s="58">
        <f t="shared" si="209"/>
        <v>0</v>
      </c>
      <c r="R84" s="58">
        <f t="shared" si="209"/>
        <v>0</v>
      </c>
      <c r="S84" s="58">
        <f t="shared" si="209"/>
        <v>0</v>
      </c>
      <c r="T84" s="49">
        <f t="shared" si="209"/>
        <v>0</v>
      </c>
      <c r="U84" s="49">
        <f t="shared" si="209"/>
        <v>0</v>
      </c>
      <c r="V84" s="49">
        <f t="shared" si="209"/>
        <v>0</v>
      </c>
      <c r="W84" s="49">
        <f t="shared" si="209"/>
        <v>0.47299999999999998</v>
      </c>
      <c r="X84" s="49">
        <f t="shared" si="209"/>
        <v>0</v>
      </c>
      <c r="Y84" s="58">
        <f t="shared" si="209"/>
        <v>0</v>
      </c>
      <c r="Z84" s="58">
        <f t="shared" si="209"/>
        <v>0</v>
      </c>
      <c r="AA84" s="58">
        <f t="shared" si="209"/>
        <v>0</v>
      </c>
      <c r="AB84" s="49">
        <f t="shared" si="209"/>
        <v>0</v>
      </c>
      <c r="AC84" s="49">
        <f t="shared" si="209"/>
        <v>0</v>
      </c>
      <c r="AD84" s="49">
        <f t="shared" si="209"/>
        <v>0</v>
      </c>
      <c r="AE84" s="49">
        <f t="shared" si="209"/>
        <v>1.25</v>
      </c>
      <c r="AF84" s="49">
        <f t="shared" si="209"/>
        <v>0</v>
      </c>
      <c r="AG84" s="58">
        <f t="shared" si="209"/>
        <v>0</v>
      </c>
      <c r="AH84" s="58">
        <f t="shared" si="209"/>
        <v>0</v>
      </c>
      <c r="AI84" s="58">
        <f t="shared" si="209"/>
        <v>0</v>
      </c>
      <c r="AJ84" s="49">
        <f t="shared" si="209"/>
        <v>0</v>
      </c>
      <c r="AK84" s="49">
        <f t="shared" ref="AK84:BP84" si="210">SUM(AK85:AK90)</f>
        <v>0</v>
      </c>
      <c r="AL84" s="49">
        <f t="shared" si="210"/>
        <v>0</v>
      </c>
      <c r="AM84" s="49">
        <f t="shared" si="210"/>
        <v>0.154</v>
      </c>
      <c r="AN84" s="49">
        <f t="shared" si="210"/>
        <v>0</v>
      </c>
      <c r="AO84" s="58">
        <f t="shared" si="210"/>
        <v>0</v>
      </c>
      <c r="AP84" s="58">
        <f t="shared" si="210"/>
        <v>0</v>
      </c>
      <c r="AQ84" s="58">
        <f t="shared" si="210"/>
        <v>0</v>
      </c>
      <c r="AR84" s="49">
        <f t="shared" si="210"/>
        <v>0</v>
      </c>
      <c r="AS84" s="49">
        <f t="shared" si="210"/>
        <v>0</v>
      </c>
      <c r="AT84" s="49">
        <f t="shared" si="210"/>
        <v>0</v>
      </c>
      <c r="AU84" s="49">
        <f t="shared" si="210"/>
        <v>1.877</v>
      </c>
      <c r="AV84" s="49">
        <f t="shared" si="210"/>
        <v>0</v>
      </c>
      <c r="AW84" s="58">
        <f t="shared" si="210"/>
        <v>0</v>
      </c>
      <c r="AX84" s="58">
        <f t="shared" si="210"/>
        <v>0</v>
      </c>
      <c r="AY84" s="58">
        <f t="shared" si="210"/>
        <v>0</v>
      </c>
      <c r="AZ84" s="49">
        <f t="shared" si="210"/>
        <v>0</v>
      </c>
      <c r="BA84" s="49">
        <f t="shared" si="210"/>
        <v>0</v>
      </c>
      <c r="BB84" s="49">
        <f t="shared" si="210"/>
        <v>0</v>
      </c>
      <c r="BC84" s="49">
        <f t="shared" si="210"/>
        <v>0</v>
      </c>
      <c r="BD84" s="49">
        <f t="shared" si="210"/>
        <v>0</v>
      </c>
      <c r="BE84" s="58">
        <f t="shared" si="210"/>
        <v>0</v>
      </c>
      <c r="BF84" s="58">
        <f t="shared" si="210"/>
        <v>0</v>
      </c>
      <c r="BG84" s="58">
        <f t="shared" si="210"/>
        <v>0</v>
      </c>
      <c r="BH84" s="49">
        <f t="shared" si="210"/>
        <v>0</v>
      </c>
      <c r="BI84" s="49">
        <f t="shared" si="210"/>
        <v>1.25</v>
      </c>
      <c r="BJ84" s="49">
        <f t="shared" si="210"/>
        <v>0</v>
      </c>
      <c r="BK84" s="49">
        <f t="shared" si="210"/>
        <v>0.47299999999999998</v>
      </c>
      <c r="BL84" s="49">
        <f t="shared" si="210"/>
        <v>0</v>
      </c>
      <c r="BM84" s="58">
        <f t="shared" si="210"/>
        <v>0</v>
      </c>
      <c r="BN84" s="58">
        <f t="shared" si="210"/>
        <v>0</v>
      </c>
      <c r="BO84" s="58">
        <f t="shared" si="210"/>
        <v>0</v>
      </c>
      <c r="BP84" s="49">
        <f t="shared" si="210"/>
        <v>0</v>
      </c>
      <c r="BQ84" s="49">
        <f t="shared" ref="BQ84:CN84" si="211">SUM(BQ85:BQ90)</f>
        <v>0</v>
      </c>
      <c r="BR84" s="49">
        <f t="shared" si="211"/>
        <v>0</v>
      </c>
      <c r="BS84" s="49">
        <f t="shared" si="211"/>
        <v>0</v>
      </c>
      <c r="BT84" s="49">
        <f t="shared" si="211"/>
        <v>0</v>
      </c>
      <c r="BU84" s="58">
        <f t="shared" si="211"/>
        <v>0</v>
      </c>
      <c r="BV84" s="58">
        <f t="shared" si="211"/>
        <v>0</v>
      </c>
      <c r="BW84" s="58">
        <f t="shared" si="211"/>
        <v>0</v>
      </c>
      <c r="BX84" s="49">
        <f t="shared" si="211"/>
        <v>0</v>
      </c>
      <c r="BY84" s="49">
        <f t="shared" si="211"/>
        <v>0</v>
      </c>
      <c r="BZ84" s="49">
        <f t="shared" si="211"/>
        <v>0</v>
      </c>
      <c r="CA84" s="49">
        <f t="shared" si="211"/>
        <v>0.154</v>
      </c>
      <c r="CB84" s="49">
        <f t="shared" si="211"/>
        <v>0</v>
      </c>
      <c r="CC84" s="58">
        <f t="shared" si="211"/>
        <v>0</v>
      </c>
      <c r="CD84" s="58">
        <f t="shared" si="211"/>
        <v>0</v>
      </c>
      <c r="CE84" s="58">
        <f t="shared" si="211"/>
        <v>0</v>
      </c>
      <c r="CF84" s="49">
        <f t="shared" si="211"/>
        <v>0</v>
      </c>
      <c r="CG84" s="49">
        <f t="shared" si="211"/>
        <v>0</v>
      </c>
      <c r="CH84" s="49">
        <f t="shared" si="211"/>
        <v>0</v>
      </c>
      <c r="CI84" s="49">
        <f t="shared" si="211"/>
        <v>0</v>
      </c>
      <c r="CJ84" s="49">
        <f t="shared" si="211"/>
        <v>0</v>
      </c>
      <c r="CK84" s="58">
        <f t="shared" si="211"/>
        <v>0</v>
      </c>
      <c r="CL84" s="58">
        <f t="shared" si="211"/>
        <v>0</v>
      </c>
      <c r="CM84" s="58">
        <f t="shared" si="211"/>
        <v>0</v>
      </c>
      <c r="CN84" s="49">
        <f t="shared" si="211"/>
        <v>0</v>
      </c>
      <c r="CO84" s="35"/>
    </row>
    <row r="85" spans="1:93" ht="25.5" x14ac:dyDescent="0.25">
      <c r="A85" s="39" t="s">
        <v>175</v>
      </c>
      <c r="B85" s="40" t="s">
        <v>265</v>
      </c>
      <c r="C85" s="41" t="s">
        <v>297</v>
      </c>
      <c r="D85" s="54" t="s">
        <v>213</v>
      </c>
      <c r="E85" s="50">
        <f t="shared" ref="E85:E89" si="212">IF(ISERROR(M85+U85+AC85+AK85),"нд",M85+U85+AC85+AK85)</f>
        <v>0</v>
      </c>
      <c r="F85" s="50">
        <f t="shared" ref="F85:F89" si="213">IF(ISERROR(N85+V85+AD85+AL85),"нд",N85+V85+AD85+AL85)</f>
        <v>0</v>
      </c>
      <c r="G85" s="50">
        <f t="shared" ref="G85:G89" si="214">IF(ISERROR(O85+W85+AE85+AM85),"нд",O85+W85+AE85+AM85)</f>
        <v>1.25</v>
      </c>
      <c r="H85" s="50">
        <f t="shared" ref="H85:H89" si="215">IF(ISERROR(P85+X85+AF85+AN85),"нд",P85+X85+AF85+AN85)</f>
        <v>0</v>
      </c>
      <c r="I85" s="59">
        <f t="shared" ref="I85:I89" si="216">IF(ISERROR(Q85+Y85+AG85+AO85),"нд",Q85+Y85+AG85+AO85)</f>
        <v>0</v>
      </c>
      <c r="J85" s="59">
        <f t="shared" ref="J85:J89" si="217">IF(ISERROR(R85+Z85+AH85+AP85),"нд",R85+Z85+AH85+AP85)</f>
        <v>0</v>
      </c>
      <c r="K85" s="59">
        <f t="shared" ref="K85:K89" si="218">IF(ISERROR(S85+AA85+AI85+AQ85),"нд",S85+AA85+AI85+AQ85)</f>
        <v>0</v>
      </c>
      <c r="L85" s="50">
        <f t="shared" ref="L85:L89" si="219">IF(ISERROR(T85+AB85+AJ85+AR85),"нд",T85+AB85+AJ85+AR85)</f>
        <v>0</v>
      </c>
      <c r="M85" s="50">
        <v>0</v>
      </c>
      <c r="N85" s="50">
        <v>0</v>
      </c>
      <c r="O85" s="50">
        <v>0</v>
      </c>
      <c r="P85" s="50">
        <v>0</v>
      </c>
      <c r="Q85" s="59">
        <v>0</v>
      </c>
      <c r="R85" s="59">
        <v>0</v>
      </c>
      <c r="S85" s="59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59">
        <v>0</v>
      </c>
      <c r="Z85" s="59">
        <v>0</v>
      </c>
      <c r="AA85" s="59">
        <v>0</v>
      </c>
      <c r="AB85" s="50">
        <v>0</v>
      </c>
      <c r="AC85" s="50">
        <v>0</v>
      </c>
      <c r="AD85" s="50">
        <v>0</v>
      </c>
      <c r="AE85" s="50">
        <v>1.25</v>
      </c>
      <c r="AF85" s="50">
        <v>0</v>
      </c>
      <c r="AG85" s="59">
        <v>0</v>
      </c>
      <c r="AH85" s="59">
        <v>0</v>
      </c>
      <c r="AI85" s="59">
        <v>0</v>
      </c>
      <c r="AJ85" s="50">
        <v>0</v>
      </c>
      <c r="AK85" s="50">
        <v>0</v>
      </c>
      <c r="AL85" s="50">
        <v>0</v>
      </c>
      <c r="AM85" s="50">
        <v>0</v>
      </c>
      <c r="AN85" s="50">
        <v>0</v>
      </c>
      <c r="AO85" s="59">
        <v>0</v>
      </c>
      <c r="AP85" s="59">
        <v>0</v>
      </c>
      <c r="AQ85" s="59">
        <v>0</v>
      </c>
      <c r="AR85" s="50">
        <v>0</v>
      </c>
      <c r="AS85" s="50">
        <v>0</v>
      </c>
      <c r="AT85" s="50">
        <f t="shared" ref="AT85:AT89" si="220">IF(ISERROR(BB85+BJ85+BR85+BZ85),"нд",BB85+BJ85+BR85+BZ85)</f>
        <v>0</v>
      </c>
      <c r="AU85" s="50">
        <v>1.25</v>
      </c>
      <c r="AV85" s="50">
        <f t="shared" ref="AV85:AV89" si="221">IF(ISERROR(BD85+BL85+BT85+CB85),"нд",BD85+BL85+BT85+CB85)</f>
        <v>0</v>
      </c>
      <c r="AW85" s="59">
        <f t="shared" ref="AW85:AW89" si="222">IF(ISERROR(BE85+BM85+BU85+CC85),"нд",BE85+BM85+BU85+CC85)</f>
        <v>0</v>
      </c>
      <c r="AX85" s="59">
        <f t="shared" ref="AX85:AX89" si="223">IF(ISERROR(BF85+BN85+BV85+CD85),"нд",BF85+BN85+BV85+CD85)</f>
        <v>0</v>
      </c>
      <c r="AY85" s="59">
        <f t="shared" ref="AY85:AY89" si="224">IF(ISERROR(BG85+BO85+BW85+CE85),"нд",BG85+BO85+BW85+CE85)</f>
        <v>0</v>
      </c>
      <c r="AZ85" s="50">
        <f t="shared" ref="AZ85:AZ89" si="225">IF(ISERROR(BH85+BP85+BX85+CF85),"нд",BH85+BP85+BX85+CF85)</f>
        <v>0</v>
      </c>
      <c r="BA85" s="50">
        <v>0</v>
      </c>
      <c r="BB85" s="50">
        <v>0</v>
      </c>
      <c r="BC85" s="50">
        <v>0</v>
      </c>
      <c r="BD85" s="50">
        <v>0</v>
      </c>
      <c r="BE85" s="59">
        <v>0</v>
      </c>
      <c r="BF85" s="59">
        <v>0</v>
      </c>
      <c r="BG85" s="59">
        <v>0</v>
      </c>
      <c r="BH85" s="50">
        <v>0</v>
      </c>
      <c r="BI85" s="50">
        <v>1.25</v>
      </c>
      <c r="BJ85" s="50">
        <v>0</v>
      </c>
      <c r="BK85" s="50">
        <v>0</v>
      </c>
      <c r="BL85" s="50">
        <v>0</v>
      </c>
      <c r="BM85" s="59">
        <v>0</v>
      </c>
      <c r="BN85" s="59">
        <v>0</v>
      </c>
      <c r="BO85" s="59">
        <v>0</v>
      </c>
      <c r="BP85" s="50">
        <v>0</v>
      </c>
      <c r="BQ85" s="50">
        <v>0</v>
      </c>
      <c r="BR85" s="50">
        <v>0</v>
      </c>
      <c r="BS85" s="50">
        <v>0</v>
      </c>
      <c r="BT85" s="50">
        <v>0</v>
      </c>
      <c r="BU85" s="59">
        <v>0</v>
      </c>
      <c r="BV85" s="59">
        <v>0</v>
      </c>
      <c r="BW85" s="59">
        <v>0</v>
      </c>
      <c r="BX85" s="50">
        <v>0</v>
      </c>
      <c r="BY85" s="50">
        <v>0</v>
      </c>
      <c r="BZ85" s="50">
        <v>0</v>
      </c>
      <c r="CA85" s="50">
        <v>0</v>
      </c>
      <c r="CB85" s="50">
        <v>0</v>
      </c>
      <c r="CC85" s="59">
        <v>0</v>
      </c>
      <c r="CD85" s="59">
        <v>0</v>
      </c>
      <c r="CE85" s="59">
        <v>0</v>
      </c>
      <c r="CF85" s="50">
        <v>0</v>
      </c>
      <c r="CG85" s="50">
        <f t="shared" ref="CG85:CG89" si="226">IF(ISERROR(AS85-E85),"нд",AS85-E85)</f>
        <v>0</v>
      </c>
      <c r="CH85" s="50">
        <f t="shared" ref="CH85:CH89" si="227">IF(ISERROR(AT85-F85),"нд",AT85-F85)</f>
        <v>0</v>
      </c>
      <c r="CI85" s="50">
        <f t="shared" ref="CI85:CI89" si="228">IF(ISERROR(AU85-G85),"нд",AU85-G85)</f>
        <v>0</v>
      </c>
      <c r="CJ85" s="50">
        <f t="shared" ref="CJ85:CJ89" si="229">IF(ISERROR(AV85-H85),"нд",AV85-H85)</f>
        <v>0</v>
      </c>
      <c r="CK85" s="59">
        <f t="shared" ref="CK85:CK89" si="230">IF(ISERROR(AW85-I85),"нд",AW85-I85)</f>
        <v>0</v>
      </c>
      <c r="CL85" s="59">
        <f t="shared" ref="CL85:CL89" si="231">IF(ISERROR(AX85-J85),"нд",AX85-J85)</f>
        <v>0</v>
      </c>
      <c r="CM85" s="59">
        <f t="shared" ref="CM85:CM89" si="232">IF(ISERROR(AY85-K85),"нд",AY85-K85)</f>
        <v>0</v>
      </c>
      <c r="CN85" s="50">
        <f t="shared" ref="CN85:CN89" si="233">IF(ISERROR(AZ85-L85),"нд",AZ85-L85)</f>
        <v>0</v>
      </c>
      <c r="CO85" s="41"/>
    </row>
    <row r="86" spans="1:93" ht="25.5" x14ac:dyDescent="0.25">
      <c r="A86" s="39" t="s">
        <v>175</v>
      </c>
      <c r="B86" s="40" t="s">
        <v>267</v>
      </c>
      <c r="C86" s="41" t="s">
        <v>266</v>
      </c>
      <c r="D86" s="54" t="s">
        <v>274</v>
      </c>
      <c r="E86" s="50">
        <f t="shared" ref="E86:E87" si="234">IF(ISERROR(M86+U86+AC86+AK86),"нд",M86+U86+AC86+AK86)</f>
        <v>0</v>
      </c>
      <c r="F86" s="50">
        <f t="shared" ref="F86:F87" si="235">IF(ISERROR(N86+V86+AD86+AL86),"нд",N86+V86+AD86+AL86)</f>
        <v>0</v>
      </c>
      <c r="G86" s="50">
        <f t="shared" ref="G86:G87" si="236">IF(ISERROR(O86+W86+AE86+AM86),"нд",O86+W86+AE86+AM86)</f>
        <v>0.19</v>
      </c>
      <c r="H86" s="50">
        <f t="shared" ref="H86:H87" si="237">IF(ISERROR(P86+X86+AF86+AN86),"нд",P86+X86+AF86+AN86)</f>
        <v>0</v>
      </c>
      <c r="I86" s="59">
        <f t="shared" ref="I86:I87" si="238">IF(ISERROR(Q86+Y86+AG86+AO86),"нд",Q86+Y86+AG86+AO86)</f>
        <v>0</v>
      </c>
      <c r="J86" s="59">
        <f t="shared" ref="J86:J87" si="239">IF(ISERROR(R86+Z86+AH86+AP86),"нд",R86+Z86+AH86+AP86)</f>
        <v>0</v>
      </c>
      <c r="K86" s="59">
        <f t="shared" ref="K86:K87" si="240">IF(ISERROR(S86+AA86+AI86+AQ86),"нд",S86+AA86+AI86+AQ86)</f>
        <v>0</v>
      </c>
      <c r="L86" s="50">
        <f t="shared" ref="L86:L87" si="241">IF(ISERROR(T86+AB86+AJ86+AR86),"нд",T86+AB86+AJ86+AR86)</f>
        <v>0</v>
      </c>
      <c r="M86" s="50">
        <v>0</v>
      </c>
      <c r="N86" s="50">
        <v>0</v>
      </c>
      <c r="O86" s="50">
        <v>0</v>
      </c>
      <c r="P86" s="50">
        <v>0</v>
      </c>
      <c r="Q86" s="59">
        <v>0</v>
      </c>
      <c r="R86" s="59">
        <v>0</v>
      </c>
      <c r="S86" s="59">
        <v>0</v>
      </c>
      <c r="T86" s="50">
        <v>0</v>
      </c>
      <c r="U86" s="50">
        <v>0</v>
      </c>
      <c r="V86" s="50">
        <v>0</v>
      </c>
      <c r="W86" s="50">
        <v>0.19</v>
      </c>
      <c r="X86" s="50">
        <v>0</v>
      </c>
      <c r="Y86" s="59">
        <v>0</v>
      </c>
      <c r="Z86" s="59">
        <v>0</v>
      </c>
      <c r="AA86" s="59">
        <v>0</v>
      </c>
      <c r="AB86" s="50">
        <v>0</v>
      </c>
      <c r="AC86" s="50">
        <v>0</v>
      </c>
      <c r="AD86" s="50">
        <v>0</v>
      </c>
      <c r="AE86" s="50">
        <v>0</v>
      </c>
      <c r="AF86" s="50">
        <v>0</v>
      </c>
      <c r="AG86" s="59">
        <v>0</v>
      </c>
      <c r="AH86" s="59">
        <v>0</v>
      </c>
      <c r="AI86" s="59">
        <v>0</v>
      </c>
      <c r="AJ86" s="50">
        <v>0</v>
      </c>
      <c r="AK86" s="50">
        <v>0</v>
      </c>
      <c r="AL86" s="50">
        <v>0</v>
      </c>
      <c r="AM86" s="50">
        <v>0</v>
      </c>
      <c r="AN86" s="50">
        <v>0</v>
      </c>
      <c r="AO86" s="59">
        <v>0</v>
      </c>
      <c r="AP86" s="59">
        <v>0</v>
      </c>
      <c r="AQ86" s="59">
        <v>0</v>
      </c>
      <c r="AR86" s="50">
        <v>0</v>
      </c>
      <c r="AS86" s="50">
        <f t="shared" ref="AS86:AS87" si="242">IF(ISERROR(BA86+BI86+BQ86+BY86),"нд",BA86+BI86+BQ86+BY86)</f>
        <v>0</v>
      </c>
      <c r="AT86" s="50">
        <f t="shared" ref="AT86:AT87" si="243">IF(ISERROR(BB86+BJ86+BR86+BZ86),"нд",BB86+BJ86+BR86+BZ86)</f>
        <v>0</v>
      </c>
      <c r="AU86" s="50">
        <f t="shared" ref="AU86:AU87" si="244">IF(ISERROR(BC86+BK86+BS86+CA86),"нд",BC86+BK86+BS86+CA86)</f>
        <v>0.19</v>
      </c>
      <c r="AV86" s="50">
        <f t="shared" ref="AV86:AV87" si="245">IF(ISERROR(BD86+BL86+BT86+CB86),"нд",BD86+BL86+BT86+CB86)</f>
        <v>0</v>
      </c>
      <c r="AW86" s="59">
        <f t="shared" ref="AW86:AW87" si="246">IF(ISERROR(BE86+BM86+BU86+CC86),"нд",BE86+BM86+BU86+CC86)</f>
        <v>0</v>
      </c>
      <c r="AX86" s="59">
        <f t="shared" ref="AX86:AX87" si="247">IF(ISERROR(BF86+BN86+BV86+CD86),"нд",BF86+BN86+BV86+CD86)</f>
        <v>0</v>
      </c>
      <c r="AY86" s="59">
        <f t="shared" ref="AY86:AY87" si="248">IF(ISERROR(BG86+BO86+BW86+CE86),"нд",BG86+BO86+BW86+CE86)</f>
        <v>0</v>
      </c>
      <c r="AZ86" s="50">
        <f t="shared" ref="AZ86:AZ87" si="249">IF(ISERROR(BH86+BP86+BX86+CF86),"нд",BH86+BP86+BX86+CF86)</f>
        <v>0</v>
      </c>
      <c r="BA86" s="50">
        <v>0</v>
      </c>
      <c r="BB86" s="50">
        <v>0</v>
      </c>
      <c r="BC86" s="50">
        <v>0</v>
      </c>
      <c r="BD86" s="50">
        <v>0</v>
      </c>
      <c r="BE86" s="59">
        <v>0</v>
      </c>
      <c r="BF86" s="59">
        <v>0</v>
      </c>
      <c r="BG86" s="59">
        <v>0</v>
      </c>
      <c r="BH86" s="50">
        <v>0</v>
      </c>
      <c r="BI86" s="50">
        <v>0</v>
      </c>
      <c r="BJ86" s="50">
        <v>0</v>
      </c>
      <c r="BK86" s="50">
        <v>0.19</v>
      </c>
      <c r="BL86" s="50">
        <v>0</v>
      </c>
      <c r="BM86" s="59">
        <v>0</v>
      </c>
      <c r="BN86" s="59">
        <v>0</v>
      </c>
      <c r="BO86" s="59">
        <v>0</v>
      </c>
      <c r="BP86" s="50">
        <v>0</v>
      </c>
      <c r="BQ86" s="50">
        <v>0</v>
      </c>
      <c r="BR86" s="50">
        <v>0</v>
      </c>
      <c r="BS86" s="50">
        <v>0</v>
      </c>
      <c r="BT86" s="50">
        <v>0</v>
      </c>
      <c r="BU86" s="59">
        <v>0</v>
      </c>
      <c r="BV86" s="59">
        <v>0</v>
      </c>
      <c r="BW86" s="59">
        <v>0</v>
      </c>
      <c r="BX86" s="50">
        <v>0</v>
      </c>
      <c r="BY86" s="50">
        <v>0</v>
      </c>
      <c r="BZ86" s="50">
        <v>0</v>
      </c>
      <c r="CA86" s="50">
        <v>0</v>
      </c>
      <c r="CB86" s="50">
        <v>0</v>
      </c>
      <c r="CC86" s="59">
        <v>0</v>
      </c>
      <c r="CD86" s="59">
        <v>0</v>
      </c>
      <c r="CE86" s="59">
        <v>0</v>
      </c>
      <c r="CF86" s="50">
        <v>0</v>
      </c>
      <c r="CG86" s="50">
        <f t="shared" ref="CG86:CG87" si="250">IF(ISERROR(AS86-E86),"нд",AS86-E86)</f>
        <v>0</v>
      </c>
      <c r="CH86" s="50">
        <f t="shared" ref="CH86:CH87" si="251">IF(ISERROR(AT86-F86),"нд",AT86-F86)</f>
        <v>0</v>
      </c>
      <c r="CI86" s="50">
        <f t="shared" ref="CI86:CI87" si="252">IF(ISERROR(AU86-G86),"нд",AU86-G86)</f>
        <v>0</v>
      </c>
      <c r="CJ86" s="50">
        <f t="shared" ref="CJ86:CJ87" si="253">IF(ISERROR(AV86-H86),"нд",AV86-H86)</f>
        <v>0</v>
      </c>
      <c r="CK86" s="59">
        <f t="shared" ref="CK86:CK87" si="254">IF(ISERROR(AW86-I86),"нд",AW86-I86)</f>
        <v>0</v>
      </c>
      <c r="CL86" s="59">
        <f t="shared" ref="CL86:CL87" si="255">IF(ISERROR(AX86-J86),"нд",AX86-J86)</f>
        <v>0</v>
      </c>
      <c r="CM86" s="59">
        <f t="shared" ref="CM86:CM87" si="256">IF(ISERROR(AY86-K86),"нд",AY86-K86)</f>
        <v>0</v>
      </c>
      <c r="CN86" s="50">
        <f t="shared" ref="CN86:CN87" si="257">IF(ISERROR(AZ86-L86),"нд",AZ86-L86)</f>
        <v>0</v>
      </c>
      <c r="CO86" s="41"/>
    </row>
    <row r="87" spans="1:93" ht="25.5" x14ac:dyDescent="0.25">
      <c r="A87" s="39" t="s">
        <v>175</v>
      </c>
      <c r="B87" s="40" t="s">
        <v>269</v>
      </c>
      <c r="C87" s="41" t="s">
        <v>268</v>
      </c>
      <c r="D87" s="54" t="s">
        <v>274</v>
      </c>
      <c r="E87" s="50">
        <f t="shared" si="234"/>
        <v>0</v>
      </c>
      <c r="F87" s="50">
        <f t="shared" si="235"/>
        <v>0</v>
      </c>
      <c r="G87" s="50">
        <f t="shared" si="236"/>
        <v>6.2E-2</v>
      </c>
      <c r="H87" s="50">
        <f t="shared" si="237"/>
        <v>0</v>
      </c>
      <c r="I87" s="59">
        <f t="shared" si="238"/>
        <v>0</v>
      </c>
      <c r="J87" s="59">
        <f t="shared" si="239"/>
        <v>0</v>
      </c>
      <c r="K87" s="59">
        <f t="shared" si="240"/>
        <v>0</v>
      </c>
      <c r="L87" s="50">
        <f t="shared" si="241"/>
        <v>0</v>
      </c>
      <c r="M87" s="50">
        <v>0</v>
      </c>
      <c r="N87" s="50">
        <v>0</v>
      </c>
      <c r="O87" s="50">
        <v>0</v>
      </c>
      <c r="P87" s="50">
        <v>0</v>
      </c>
      <c r="Q87" s="59">
        <v>0</v>
      </c>
      <c r="R87" s="59">
        <v>0</v>
      </c>
      <c r="S87" s="59">
        <v>0</v>
      </c>
      <c r="T87" s="50">
        <v>0</v>
      </c>
      <c r="U87" s="50">
        <v>0</v>
      </c>
      <c r="V87" s="50">
        <v>0</v>
      </c>
      <c r="W87" s="50">
        <v>6.2E-2</v>
      </c>
      <c r="X87" s="50">
        <v>0</v>
      </c>
      <c r="Y87" s="59">
        <v>0</v>
      </c>
      <c r="Z87" s="59">
        <v>0</v>
      </c>
      <c r="AA87" s="59">
        <v>0</v>
      </c>
      <c r="AB87" s="50">
        <v>0</v>
      </c>
      <c r="AC87" s="50">
        <v>0</v>
      </c>
      <c r="AD87" s="50">
        <v>0</v>
      </c>
      <c r="AE87" s="50">
        <v>0</v>
      </c>
      <c r="AF87" s="50">
        <v>0</v>
      </c>
      <c r="AG87" s="59">
        <v>0</v>
      </c>
      <c r="AH87" s="59">
        <v>0</v>
      </c>
      <c r="AI87" s="59">
        <v>0</v>
      </c>
      <c r="AJ87" s="50">
        <v>0</v>
      </c>
      <c r="AK87" s="50">
        <v>0</v>
      </c>
      <c r="AL87" s="50">
        <v>0</v>
      </c>
      <c r="AM87" s="50">
        <v>0</v>
      </c>
      <c r="AN87" s="50">
        <v>0</v>
      </c>
      <c r="AO87" s="59">
        <v>0</v>
      </c>
      <c r="AP87" s="59">
        <v>0</v>
      </c>
      <c r="AQ87" s="59">
        <v>0</v>
      </c>
      <c r="AR87" s="50">
        <v>0</v>
      </c>
      <c r="AS87" s="50">
        <f t="shared" si="242"/>
        <v>0</v>
      </c>
      <c r="AT87" s="50">
        <f t="shared" si="243"/>
        <v>0</v>
      </c>
      <c r="AU87" s="50">
        <f t="shared" si="244"/>
        <v>6.2E-2</v>
      </c>
      <c r="AV87" s="50">
        <f t="shared" si="245"/>
        <v>0</v>
      </c>
      <c r="AW87" s="59">
        <f t="shared" si="246"/>
        <v>0</v>
      </c>
      <c r="AX87" s="59">
        <f t="shared" si="247"/>
        <v>0</v>
      </c>
      <c r="AY87" s="59">
        <f t="shared" si="248"/>
        <v>0</v>
      </c>
      <c r="AZ87" s="50">
        <f t="shared" si="249"/>
        <v>0</v>
      </c>
      <c r="BA87" s="50">
        <v>0</v>
      </c>
      <c r="BB87" s="50">
        <v>0</v>
      </c>
      <c r="BC87" s="50">
        <v>0</v>
      </c>
      <c r="BD87" s="50">
        <v>0</v>
      </c>
      <c r="BE87" s="59">
        <v>0</v>
      </c>
      <c r="BF87" s="59">
        <v>0</v>
      </c>
      <c r="BG87" s="59">
        <v>0</v>
      </c>
      <c r="BH87" s="50">
        <v>0</v>
      </c>
      <c r="BI87" s="50">
        <v>0</v>
      </c>
      <c r="BJ87" s="50">
        <v>0</v>
      </c>
      <c r="BK87" s="50">
        <v>6.2E-2</v>
      </c>
      <c r="BL87" s="50">
        <v>0</v>
      </c>
      <c r="BM87" s="59">
        <v>0</v>
      </c>
      <c r="BN87" s="59">
        <v>0</v>
      </c>
      <c r="BO87" s="59">
        <v>0</v>
      </c>
      <c r="BP87" s="50">
        <v>0</v>
      </c>
      <c r="BQ87" s="50">
        <v>0</v>
      </c>
      <c r="BR87" s="50">
        <v>0</v>
      </c>
      <c r="BS87" s="50">
        <v>0</v>
      </c>
      <c r="BT87" s="50">
        <v>0</v>
      </c>
      <c r="BU87" s="59">
        <v>0</v>
      </c>
      <c r="BV87" s="59">
        <v>0</v>
      </c>
      <c r="BW87" s="59">
        <v>0</v>
      </c>
      <c r="BX87" s="50">
        <v>0</v>
      </c>
      <c r="BY87" s="50">
        <v>0</v>
      </c>
      <c r="BZ87" s="50">
        <v>0</v>
      </c>
      <c r="CA87" s="50">
        <v>0</v>
      </c>
      <c r="CB87" s="50">
        <v>0</v>
      </c>
      <c r="CC87" s="59">
        <v>0</v>
      </c>
      <c r="CD87" s="59">
        <v>0</v>
      </c>
      <c r="CE87" s="59">
        <v>0</v>
      </c>
      <c r="CF87" s="50">
        <v>0</v>
      </c>
      <c r="CG87" s="50">
        <f t="shared" si="250"/>
        <v>0</v>
      </c>
      <c r="CH87" s="50">
        <f t="shared" si="251"/>
        <v>0</v>
      </c>
      <c r="CI87" s="50">
        <f t="shared" si="252"/>
        <v>0</v>
      </c>
      <c r="CJ87" s="50">
        <f t="shared" si="253"/>
        <v>0</v>
      </c>
      <c r="CK87" s="59">
        <f t="shared" si="254"/>
        <v>0</v>
      </c>
      <c r="CL87" s="59">
        <f t="shared" si="255"/>
        <v>0</v>
      </c>
      <c r="CM87" s="59">
        <f t="shared" si="256"/>
        <v>0</v>
      </c>
      <c r="CN87" s="50">
        <f t="shared" si="257"/>
        <v>0</v>
      </c>
      <c r="CO87" s="71"/>
    </row>
    <row r="88" spans="1:93" ht="25.5" x14ac:dyDescent="0.25">
      <c r="A88" s="39" t="s">
        <v>175</v>
      </c>
      <c r="B88" s="40" t="s">
        <v>271</v>
      </c>
      <c r="C88" s="41" t="s">
        <v>270</v>
      </c>
      <c r="D88" s="54" t="s">
        <v>275</v>
      </c>
      <c r="E88" s="50">
        <f t="shared" si="212"/>
        <v>0</v>
      </c>
      <c r="F88" s="50">
        <f t="shared" si="213"/>
        <v>0</v>
      </c>
      <c r="G88" s="50">
        <f t="shared" si="214"/>
        <v>0.221</v>
      </c>
      <c r="H88" s="50">
        <f t="shared" si="215"/>
        <v>0</v>
      </c>
      <c r="I88" s="59">
        <f t="shared" si="216"/>
        <v>0</v>
      </c>
      <c r="J88" s="59">
        <f t="shared" si="217"/>
        <v>0</v>
      </c>
      <c r="K88" s="59">
        <f t="shared" si="218"/>
        <v>0</v>
      </c>
      <c r="L88" s="50">
        <f t="shared" si="219"/>
        <v>0</v>
      </c>
      <c r="M88" s="50">
        <v>0</v>
      </c>
      <c r="N88" s="50">
        <v>0</v>
      </c>
      <c r="O88" s="50">
        <v>0</v>
      </c>
      <c r="P88" s="50">
        <v>0</v>
      </c>
      <c r="Q88" s="59">
        <v>0</v>
      </c>
      <c r="R88" s="59">
        <v>0</v>
      </c>
      <c r="S88" s="59">
        <v>0</v>
      </c>
      <c r="T88" s="50">
        <v>0</v>
      </c>
      <c r="U88" s="50">
        <v>0</v>
      </c>
      <c r="V88" s="50">
        <v>0</v>
      </c>
      <c r="W88" s="50">
        <v>0.221</v>
      </c>
      <c r="X88" s="50">
        <v>0</v>
      </c>
      <c r="Y88" s="59">
        <v>0</v>
      </c>
      <c r="Z88" s="59">
        <v>0</v>
      </c>
      <c r="AA88" s="59">
        <v>0</v>
      </c>
      <c r="AB88" s="50">
        <v>0</v>
      </c>
      <c r="AC88" s="50">
        <v>0</v>
      </c>
      <c r="AD88" s="50">
        <v>0</v>
      </c>
      <c r="AE88" s="50">
        <v>0</v>
      </c>
      <c r="AF88" s="50">
        <v>0</v>
      </c>
      <c r="AG88" s="59">
        <v>0</v>
      </c>
      <c r="AH88" s="59">
        <v>0</v>
      </c>
      <c r="AI88" s="59">
        <v>0</v>
      </c>
      <c r="AJ88" s="50">
        <v>0</v>
      </c>
      <c r="AK88" s="50">
        <v>0</v>
      </c>
      <c r="AL88" s="50">
        <v>0</v>
      </c>
      <c r="AM88" s="50">
        <v>0</v>
      </c>
      <c r="AN88" s="50">
        <v>0</v>
      </c>
      <c r="AO88" s="59">
        <v>0</v>
      </c>
      <c r="AP88" s="59">
        <v>0</v>
      </c>
      <c r="AQ88" s="59">
        <v>0</v>
      </c>
      <c r="AR88" s="50">
        <v>0</v>
      </c>
      <c r="AS88" s="50">
        <f t="shared" ref="AS88:AS89" si="258">IF(ISERROR(BA88+BI88+BQ88+BY88),"нд",BA88+BI88+BQ88+BY88)</f>
        <v>0</v>
      </c>
      <c r="AT88" s="50">
        <f t="shared" si="220"/>
        <v>0</v>
      </c>
      <c r="AU88" s="50">
        <f t="shared" ref="AU88:AU89" si="259">IF(ISERROR(BC88+BK88+BS88+CA88),"нд",BC88+BK88+BS88+CA88)</f>
        <v>0.221</v>
      </c>
      <c r="AV88" s="50">
        <f t="shared" si="221"/>
        <v>0</v>
      </c>
      <c r="AW88" s="59">
        <f t="shared" si="222"/>
        <v>0</v>
      </c>
      <c r="AX88" s="59">
        <f t="shared" si="223"/>
        <v>0</v>
      </c>
      <c r="AY88" s="59">
        <f t="shared" si="224"/>
        <v>0</v>
      </c>
      <c r="AZ88" s="50">
        <f t="shared" si="225"/>
        <v>0</v>
      </c>
      <c r="BA88" s="50">
        <v>0</v>
      </c>
      <c r="BB88" s="50">
        <v>0</v>
      </c>
      <c r="BC88" s="50">
        <v>0</v>
      </c>
      <c r="BD88" s="50">
        <v>0</v>
      </c>
      <c r="BE88" s="59">
        <v>0</v>
      </c>
      <c r="BF88" s="59">
        <v>0</v>
      </c>
      <c r="BG88" s="59">
        <v>0</v>
      </c>
      <c r="BH88" s="50">
        <v>0</v>
      </c>
      <c r="BI88" s="50">
        <v>0</v>
      </c>
      <c r="BJ88" s="50">
        <v>0</v>
      </c>
      <c r="BK88" s="50">
        <v>0.221</v>
      </c>
      <c r="BL88" s="50">
        <v>0</v>
      </c>
      <c r="BM88" s="59">
        <v>0</v>
      </c>
      <c r="BN88" s="59">
        <v>0</v>
      </c>
      <c r="BO88" s="59">
        <v>0</v>
      </c>
      <c r="BP88" s="50">
        <v>0</v>
      </c>
      <c r="BQ88" s="50">
        <v>0</v>
      </c>
      <c r="BR88" s="50">
        <v>0</v>
      </c>
      <c r="BS88" s="50">
        <v>0</v>
      </c>
      <c r="BT88" s="50">
        <v>0</v>
      </c>
      <c r="BU88" s="59">
        <v>0</v>
      </c>
      <c r="BV88" s="59">
        <v>0</v>
      </c>
      <c r="BW88" s="59">
        <v>0</v>
      </c>
      <c r="BX88" s="50">
        <v>0</v>
      </c>
      <c r="BY88" s="50">
        <v>0</v>
      </c>
      <c r="BZ88" s="50">
        <v>0</v>
      </c>
      <c r="CA88" s="50">
        <v>0</v>
      </c>
      <c r="CB88" s="50">
        <v>0</v>
      </c>
      <c r="CC88" s="59">
        <v>0</v>
      </c>
      <c r="CD88" s="59">
        <v>0</v>
      </c>
      <c r="CE88" s="59">
        <v>0</v>
      </c>
      <c r="CF88" s="50">
        <v>0</v>
      </c>
      <c r="CG88" s="50">
        <f t="shared" si="226"/>
        <v>0</v>
      </c>
      <c r="CH88" s="50">
        <f t="shared" si="227"/>
        <v>0</v>
      </c>
      <c r="CI88" s="50">
        <f t="shared" si="228"/>
        <v>0</v>
      </c>
      <c r="CJ88" s="50">
        <f t="shared" si="229"/>
        <v>0</v>
      </c>
      <c r="CK88" s="59">
        <f t="shared" si="230"/>
        <v>0</v>
      </c>
      <c r="CL88" s="59">
        <f t="shared" si="231"/>
        <v>0</v>
      </c>
      <c r="CM88" s="59">
        <f t="shared" si="232"/>
        <v>0</v>
      </c>
      <c r="CN88" s="50">
        <f t="shared" si="233"/>
        <v>0</v>
      </c>
      <c r="CO88" s="41"/>
    </row>
    <row r="89" spans="1:93" ht="25.5" x14ac:dyDescent="0.25">
      <c r="A89" s="39" t="s">
        <v>175</v>
      </c>
      <c r="B89" s="40" t="s">
        <v>273</v>
      </c>
      <c r="C89" s="41" t="s">
        <v>272</v>
      </c>
      <c r="D89" s="54" t="s">
        <v>276</v>
      </c>
      <c r="E89" s="50">
        <f t="shared" si="212"/>
        <v>0</v>
      </c>
      <c r="F89" s="50">
        <f t="shared" si="213"/>
        <v>0</v>
      </c>
      <c r="G89" s="50">
        <f t="shared" si="214"/>
        <v>0.154</v>
      </c>
      <c r="H89" s="50">
        <f t="shared" si="215"/>
        <v>0</v>
      </c>
      <c r="I89" s="59">
        <f t="shared" si="216"/>
        <v>0</v>
      </c>
      <c r="J89" s="59">
        <f t="shared" si="217"/>
        <v>0</v>
      </c>
      <c r="K89" s="59">
        <f t="shared" si="218"/>
        <v>0</v>
      </c>
      <c r="L89" s="50">
        <f t="shared" si="219"/>
        <v>0</v>
      </c>
      <c r="M89" s="50">
        <v>0</v>
      </c>
      <c r="N89" s="50">
        <v>0</v>
      </c>
      <c r="O89" s="50">
        <v>0</v>
      </c>
      <c r="P89" s="50">
        <v>0</v>
      </c>
      <c r="Q89" s="59">
        <v>0</v>
      </c>
      <c r="R89" s="59">
        <v>0</v>
      </c>
      <c r="S89" s="59">
        <v>0</v>
      </c>
      <c r="T89" s="50">
        <v>0</v>
      </c>
      <c r="U89" s="50">
        <v>0</v>
      </c>
      <c r="V89" s="50">
        <v>0</v>
      </c>
      <c r="W89" s="50">
        <v>0</v>
      </c>
      <c r="X89" s="50">
        <v>0</v>
      </c>
      <c r="Y89" s="59">
        <v>0</v>
      </c>
      <c r="Z89" s="59">
        <v>0</v>
      </c>
      <c r="AA89" s="59">
        <v>0</v>
      </c>
      <c r="AB89" s="50">
        <v>0</v>
      </c>
      <c r="AC89" s="50">
        <v>0</v>
      </c>
      <c r="AD89" s="50">
        <v>0</v>
      </c>
      <c r="AE89" s="50">
        <v>0</v>
      </c>
      <c r="AF89" s="50">
        <v>0</v>
      </c>
      <c r="AG89" s="59">
        <v>0</v>
      </c>
      <c r="AH89" s="59">
        <v>0</v>
      </c>
      <c r="AI89" s="59">
        <v>0</v>
      </c>
      <c r="AJ89" s="50">
        <v>0</v>
      </c>
      <c r="AK89" s="50">
        <v>0</v>
      </c>
      <c r="AL89" s="50">
        <v>0</v>
      </c>
      <c r="AM89" s="50">
        <v>0.154</v>
      </c>
      <c r="AN89" s="50">
        <v>0</v>
      </c>
      <c r="AO89" s="59">
        <v>0</v>
      </c>
      <c r="AP89" s="59">
        <v>0</v>
      </c>
      <c r="AQ89" s="59">
        <v>0</v>
      </c>
      <c r="AR89" s="50">
        <v>0</v>
      </c>
      <c r="AS89" s="50">
        <f t="shared" si="258"/>
        <v>0</v>
      </c>
      <c r="AT89" s="50">
        <f t="shared" si="220"/>
        <v>0</v>
      </c>
      <c r="AU89" s="50">
        <f t="shared" si="259"/>
        <v>0.154</v>
      </c>
      <c r="AV89" s="50">
        <f t="shared" si="221"/>
        <v>0</v>
      </c>
      <c r="AW89" s="59">
        <f t="shared" si="222"/>
        <v>0</v>
      </c>
      <c r="AX89" s="59">
        <f t="shared" si="223"/>
        <v>0</v>
      </c>
      <c r="AY89" s="59">
        <f t="shared" si="224"/>
        <v>0</v>
      </c>
      <c r="AZ89" s="50">
        <f t="shared" si="225"/>
        <v>0</v>
      </c>
      <c r="BA89" s="50">
        <v>0</v>
      </c>
      <c r="BB89" s="50">
        <v>0</v>
      </c>
      <c r="BC89" s="50">
        <v>0</v>
      </c>
      <c r="BD89" s="50">
        <v>0</v>
      </c>
      <c r="BE89" s="59">
        <v>0</v>
      </c>
      <c r="BF89" s="59">
        <v>0</v>
      </c>
      <c r="BG89" s="59">
        <v>0</v>
      </c>
      <c r="BH89" s="50">
        <v>0</v>
      </c>
      <c r="BI89" s="50">
        <v>0</v>
      </c>
      <c r="BJ89" s="50">
        <v>0</v>
      </c>
      <c r="BK89" s="50">
        <v>0</v>
      </c>
      <c r="BL89" s="50">
        <v>0</v>
      </c>
      <c r="BM89" s="59">
        <v>0</v>
      </c>
      <c r="BN89" s="59">
        <v>0</v>
      </c>
      <c r="BO89" s="59">
        <v>0</v>
      </c>
      <c r="BP89" s="50">
        <v>0</v>
      </c>
      <c r="BQ89" s="50">
        <v>0</v>
      </c>
      <c r="BR89" s="50">
        <v>0</v>
      </c>
      <c r="BS89" s="50">
        <v>0</v>
      </c>
      <c r="BT89" s="50">
        <v>0</v>
      </c>
      <c r="BU89" s="59">
        <v>0</v>
      </c>
      <c r="BV89" s="59">
        <v>0</v>
      </c>
      <c r="BW89" s="59">
        <v>0</v>
      </c>
      <c r="BX89" s="50">
        <v>0</v>
      </c>
      <c r="BY89" s="50">
        <v>0</v>
      </c>
      <c r="BZ89" s="50">
        <v>0</v>
      </c>
      <c r="CA89" s="50">
        <v>0.154</v>
      </c>
      <c r="CB89" s="50">
        <v>0</v>
      </c>
      <c r="CC89" s="59">
        <v>0</v>
      </c>
      <c r="CD89" s="59">
        <v>0</v>
      </c>
      <c r="CE89" s="59">
        <v>0</v>
      </c>
      <c r="CF89" s="50">
        <v>0</v>
      </c>
      <c r="CG89" s="50">
        <f t="shared" si="226"/>
        <v>0</v>
      </c>
      <c r="CH89" s="50">
        <f t="shared" si="227"/>
        <v>0</v>
      </c>
      <c r="CI89" s="50">
        <f t="shared" si="228"/>
        <v>0</v>
      </c>
      <c r="CJ89" s="50">
        <f t="shared" si="229"/>
        <v>0</v>
      </c>
      <c r="CK89" s="59">
        <f t="shared" si="230"/>
        <v>0</v>
      </c>
      <c r="CL89" s="59">
        <f t="shared" si="231"/>
        <v>0</v>
      </c>
      <c r="CM89" s="59">
        <f t="shared" si="232"/>
        <v>0</v>
      </c>
      <c r="CN89" s="50">
        <f t="shared" si="233"/>
        <v>0</v>
      </c>
      <c r="CO89" s="71"/>
    </row>
    <row r="90" spans="1:93" x14ac:dyDescent="0.25">
      <c r="A90" s="37" t="s">
        <v>19</v>
      </c>
      <c r="B90" s="38" t="s">
        <v>19</v>
      </c>
      <c r="C90" s="35"/>
      <c r="D90" s="35"/>
      <c r="E90" s="49"/>
      <c r="F90" s="49"/>
      <c r="G90" s="49"/>
      <c r="H90" s="49"/>
      <c r="I90" s="58"/>
      <c r="J90" s="58"/>
      <c r="K90" s="58"/>
      <c r="L90" s="49"/>
      <c r="M90" s="49"/>
      <c r="N90" s="49"/>
      <c r="O90" s="49"/>
      <c r="P90" s="49"/>
      <c r="Q90" s="58"/>
      <c r="R90" s="58"/>
      <c r="S90" s="58"/>
      <c r="T90" s="49"/>
      <c r="U90" s="49"/>
      <c r="V90" s="49"/>
      <c r="W90" s="49"/>
      <c r="X90" s="49"/>
      <c r="Y90" s="58"/>
      <c r="Z90" s="58"/>
      <c r="AA90" s="58"/>
      <c r="AB90" s="49"/>
      <c r="AC90" s="49"/>
      <c r="AD90" s="49"/>
      <c r="AE90" s="49"/>
      <c r="AF90" s="49"/>
      <c r="AG90" s="58"/>
      <c r="AH90" s="58"/>
      <c r="AI90" s="58"/>
      <c r="AJ90" s="49"/>
      <c r="AK90" s="49"/>
      <c r="AL90" s="49"/>
      <c r="AM90" s="49"/>
      <c r="AN90" s="49"/>
      <c r="AO90" s="58"/>
      <c r="AP90" s="58"/>
      <c r="AQ90" s="58"/>
      <c r="AR90" s="49"/>
      <c r="AS90" s="49"/>
      <c r="AT90" s="49"/>
      <c r="AU90" s="49"/>
      <c r="AV90" s="49"/>
      <c r="AW90" s="58"/>
      <c r="AX90" s="58"/>
      <c r="AY90" s="58"/>
      <c r="AZ90" s="49"/>
      <c r="BA90" s="49"/>
      <c r="BB90" s="49"/>
      <c r="BC90" s="49"/>
      <c r="BD90" s="49"/>
      <c r="BE90" s="58"/>
      <c r="BF90" s="58"/>
      <c r="BG90" s="58"/>
      <c r="BH90" s="49"/>
      <c r="BI90" s="49"/>
      <c r="BJ90" s="49"/>
      <c r="BK90" s="49"/>
      <c r="BL90" s="49"/>
      <c r="BM90" s="58"/>
      <c r="BN90" s="58"/>
      <c r="BO90" s="58"/>
      <c r="BP90" s="49"/>
      <c r="BQ90" s="49"/>
      <c r="BR90" s="49"/>
      <c r="BS90" s="49"/>
      <c r="BT90" s="49"/>
      <c r="BU90" s="58"/>
      <c r="BV90" s="58"/>
      <c r="BW90" s="58"/>
      <c r="BX90" s="49"/>
      <c r="BY90" s="49"/>
      <c r="BZ90" s="49"/>
      <c r="CA90" s="49"/>
      <c r="CB90" s="49"/>
      <c r="CC90" s="58"/>
      <c r="CD90" s="58"/>
      <c r="CE90" s="58"/>
      <c r="CF90" s="49"/>
      <c r="CG90" s="49"/>
      <c r="CH90" s="49"/>
      <c r="CI90" s="49"/>
      <c r="CJ90" s="49"/>
      <c r="CK90" s="58"/>
      <c r="CL90" s="58"/>
      <c r="CM90" s="58"/>
      <c r="CN90" s="49"/>
      <c r="CO90" s="35"/>
    </row>
    <row r="91" spans="1:93" ht="38.25" x14ac:dyDescent="0.25">
      <c r="A91" s="37" t="s">
        <v>177</v>
      </c>
      <c r="B91" s="38" t="s">
        <v>178</v>
      </c>
      <c r="C91" s="35" t="s">
        <v>17</v>
      </c>
      <c r="D91" s="35"/>
      <c r="E91" s="49">
        <f t="shared" ref="E91:AJ91" si="260">SUM(E92:E92)</f>
        <v>0</v>
      </c>
      <c r="F91" s="49">
        <f t="shared" si="260"/>
        <v>0</v>
      </c>
      <c r="G91" s="49">
        <f t="shared" si="260"/>
        <v>0</v>
      </c>
      <c r="H91" s="49">
        <f t="shared" si="260"/>
        <v>0</v>
      </c>
      <c r="I91" s="58">
        <f t="shared" si="260"/>
        <v>0</v>
      </c>
      <c r="J91" s="58">
        <f t="shared" si="260"/>
        <v>0</v>
      </c>
      <c r="K91" s="58">
        <f t="shared" si="260"/>
        <v>0</v>
      </c>
      <c r="L91" s="49">
        <f t="shared" si="260"/>
        <v>0</v>
      </c>
      <c r="M91" s="49">
        <f t="shared" si="260"/>
        <v>0</v>
      </c>
      <c r="N91" s="49">
        <f t="shared" si="260"/>
        <v>0</v>
      </c>
      <c r="O91" s="49">
        <f t="shared" si="260"/>
        <v>0</v>
      </c>
      <c r="P91" s="49">
        <f t="shared" si="260"/>
        <v>0</v>
      </c>
      <c r="Q91" s="58">
        <f t="shared" si="260"/>
        <v>0</v>
      </c>
      <c r="R91" s="58">
        <f t="shared" si="260"/>
        <v>0</v>
      </c>
      <c r="S91" s="58">
        <f t="shared" si="260"/>
        <v>0</v>
      </c>
      <c r="T91" s="49">
        <f t="shared" si="260"/>
        <v>0</v>
      </c>
      <c r="U91" s="49">
        <f t="shared" si="260"/>
        <v>0</v>
      </c>
      <c r="V91" s="49">
        <f t="shared" si="260"/>
        <v>0</v>
      </c>
      <c r="W91" s="49">
        <f t="shared" si="260"/>
        <v>0</v>
      </c>
      <c r="X91" s="49">
        <f t="shared" si="260"/>
        <v>0</v>
      </c>
      <c r="Y91" s="58">
        <f t="shared" si="260"/>
        <v>0</v>
      </c>
      <c r="Z91" s="58">
        <f t="shared" si="260"/>
        <v>0</v>
      </c>
      <c r="AA91" s="58">
        <f t="shared" si="260"/>
        <v>0</v>
      </c>
      <c r="AB91" s="49">
        <f t="shared" si="260"/>
        <v>0</v>
      </c>
      <c r="AC91" s="49">
        <f t="shared" si="260"/>
        <v>0</v>
      </c>
      <c r="AD91" s="49">
        <f t="shared" si="260"/>
        <v>0</v>
      </c>
      <c r="AE91" s="49">
        <f t="shared" si="260"/>
        <v>0</v>
      </c>
      <c r="AF91" s="49">
        <f t="shared" si="260"/>
        <v>0</v>
      </c>
      <c r="AG91" s="58">
        <f t="shared" si="260"/>
        <v>0</v>
      </c>
      <c r="AH91" s="58">
        <f t="shared" si="260"/>
        <v>0</v>
      </c>
      <c r="AI91" s="58">
        <f t="shared" si="260"/>
        <v>0</v>
      </c>
      <c r="AJ91" s="49">
        <f t="shared" si="260"/>
        <v>0</v>
      </c>
      <c r="AK91" s="49">
        <f t="shared" ref="AK91:BP91" si="261">SUM(AK92:AK92)</f>
        <v>0</v>
      </c>
      <c r="AL91" s="49">
        <f t="shared" si="261"/>
        <v>0</v>
      </c>
      <c r="AM91" s="49">
        <f t="shared" si="261"/>
        <v>0</v>
      </c>
      <c r="AN91" s="49">
        <f t="shared" si="261"/>
        <v>0</v>
      </c>
      <c r="AO91" s="58">
        <f t="shared" si="261"/>
        <v>0</v>
      </c>
      <c r="AP91" s="58">
        <f t="shared" si="261"/>
        <v>0</v>
      </c>
      <c r="AQ91" s="58">
        <f t="shared" si="261"/>
        <v>0</v>
      </c>
      <c r="AR91" s="49">
        <f t="shared" si="261"/>
        <v>0</v>
      </c>
      <c r="AS91" s="49">
        <f t="shared" si="261"/>
        <v>0</v>
      </c>
      <c r="AT91" s="49">
        <f t="shared" si="261"/>
        <v>0</v>
      </c>
      <c r="AU91" s="49">
        <f t="shared" si="261"/>
        <v>0</v>
      </c>
      <c r="AV91" s="49">
        <f t="shared" si="261"/>
        <v>0</v>
      </c>
      <c r="AW91" s="58">
        <f t="shared" si="261"/>
        <v>0</v>
      </c>
      <c r="AX91" s="58">
        <f t="shared" si="261"/>
        <v>0</v>
      </c>
      <c r="AY91" s="58">
        <f t="shared" si="261"/>
        <v>0</v>
      </c>
      <c r="AZ91" s="49">
        <f t="shared" si="261"/>
        <v>0</v>
      </c>
      <c r="BA91" s="49">
        <f t="shared" si="261"/>
        <v>0</v>
      </c>
      <c r="BB91" s="49">
        <f t="shared" si="261"/>
        <v>0</v>
      </c>
      <c r="BC91" s="49">
        <f t="shared" si="261"/>
        <v>0</v>
      </c>
      <c r="BD91" s="49">
        <f t="shared" si="261"/>
        <v>0</v>
      </c>
      <c r="BE91" s="58">
        <f t="shared" si="261"/>
        <v>0</v>
      </c>
      <c r="BF91" s="58">
        <f t="shared" si="261"/>
        <v>0</v>
      </c>
      <c r="BG91" s="58">
        <f t="shared" si="261"/>
        <v>0</v>
      </c>
      <c r="BH91" s="49">
        <f t="shared" si="261"/>
        <v>0</v>
      </c>
      <c r="BI91" s="49">
        <f t="shared" si="261"/>
        <v>0</v>
      </c>
      <c r="BJ91" s="49">
        <f t="shared" si="261"/>
        <v>0</v>
      </c>
      <c r="BK91" s="49">
        <f t="shared" si="261"/>
        <v>0</v>
      </c>
      <c r="BL91" s="49">
        <f t="shared" si="261"/>
        <v>0</v>
      </c>
      <c r="BM91" s="58">
        <f t="shared" si="261"/>
        <v>0</v>
      </c>
      <c r="BN91" s="58">
        <f t="shared" si="261"/>
        <v>0</v>
      </c>
      <c r="BO91" s="58">
        <f t="shared" si="261"/>
        <v>0</v>
      </c>
      <c r="BP91" s="49">
        <f t="shared" si="261"/>
        <v>0</v>
      </c>
      <c r="BQ91" s="49">
        <f t="shared" ref="BQ91:CN91" si="262">SUM(BQ92:BQ92)</f>
        <v>0</v>
      </c>
      <c r="BR91" s="49">
        <f t="shared" si="262"/>
        <v>0</v>
      </c>
      <c r="BS91" s="49">
        <f t="shared" si="262"/>
        <v>0</v>
      </c>
      <c r="BT91" s="49">
        <f t="shared" si="262"/>
        <v>0</v>
      </c>
      <c r="BU91" s="58">
        <f t="shared" si="262"/>
        <v>0</v>
      </c>
      <c r="BV91" s="58">
        <f t="shared" si="262"/>
        <v>0</v>
      </c>
      <c r="BW91" s="58">
        <f t="shared" si="262"/>
        <v>0</v>
      </c>
      <c r="BX91" s="49">
        <f t="shared" si="262"/>
        <v>0</v>
      </c>
      <c r="BY91" s="49">
        <f t="shared" si="262"/>
        <v>0</v>
      </c>
      <c r="BZ91" s="49">
        <f t="shared" si="262"/>
        <v>0</v>
      </c>
      <c r="CA91" s="49">
        <f t="shared" si="262"/>
        <v>0</v>
      </c>
      <c r="CB91" s="49">
        <f t="shared" si="262"/>
        <v>0</v>
      </c>
      <c r="CC91" s="58">
        <f t="shared" si="262"/>
        <v>0</v>
      </c>
      <c r="CD91" s="58">
        <f t="shared" si="262"/>
        <v>0</v>
      </c>
      <c r="CE91" s="58">
        <f t="shared" si="262"/>
        <v>0</v>
      </c>
      <c r="CF91" s="49">
        <f t="shared" si="262"/>
        <v>0</v>
      </c>
      <c r="CG91" s="49">
        <f t="shared" si="262"/>
        <v>0</v>
      </c>
      <c r="CH91" s="49">
        <f t="shared" si="262"/>
        <v>0</v>
      </c>
      <c r="CI91" s="49">
        <f t="shared" si="262"/>
        <v>0</v>
      </c>
      <c r="CJ91" s="49">
        <f t="shared" si="262"/>
        <v>0</v>
      </c>
      <c r="CK91" s="58">
        <f t="shared" si="262"/>
        <v>0</v>
      </c>
      <c r="CL91" s="58">
        <f t="shared" si="262"/>
        <v>0</v>
      </c>
      <c r="CM91" s="58">
        <f t="shared" si="262"/>
        <v>0</v>
      </c>
      <c r="CN91" s="49">
        <f t="shared" si="262"/>
        <v>0</v>
      </c>
      <c r="CO91" s="35"/>
    </row>
    <row r="92" spans="1:93" x14ac:dyDescent="0.25">
      <c r="A92" s="37" t="s">
        <v>19</v>
      </c>
      <c r="B92" s="38" t="s">
        <v>19</v>
      </c>
      <c r="C92" s="35"/>
      <c r="D92" s="35"/>
      <c r="E92" s="49"/>
      <c r="F92" s="49"/>
      <c r="G92" s="49"/>
      <c r="H92" s="49"/>
      <c r="I92" s="58"/>
      <c r="J92" s="58"/>
      <c r="K92" s="58"/>
      <c r="L92" s="49"/>
      <c r="M92" s="49"/>
      <c r="N92" s="49"/>
      <c r="O92" s="49"/>
      <c r="P92" s="49"/>
      <c r="Q92" s="58"/>
      <c r="R92" s="58"/>
      <c r="S92" s="58"/>
      <c r="T92" s="49"/>
      <c r="U92" s="49"/>
      <c r="V92" s="49"/>
      <c r="W92" s="49"/>
      <c r="X92" s="49"/>
      <c r="Y92" s="58"/>
      <c r="Z92" s="58"/>
      <c r="AA92" s="58"/>
      <c r="AB92" s="49"/>
      <c r="AC92" s="49"/>
      <c r="AD92" s="49"/>
      <c r="AE92" s="49"/>
      <c r="AF92" s="49"/>
      <c r="AG92" s="58"/>
      <c r="AH92" s="58"/>
      <c r="AI92" s="58"/>
      <c r="AJ92" s="49"/>
      <c r="AK92" s="49"/>
      <c r="AL92" s="49"/>
      <c r="AM92" s="49"/>
      <c r="AN92" s="49"/>
      <c r="AO92" s="58"/>
      <c r="AP92" s="58"/>
      <c r="AQ92" s="58"/>
      <c r="AR92" s="49"/>
      <c r="AS92" s="49"/>
      <c r="AT92" s="49"/>
      <c r="AU92" s="49"/>
      <c r="AV92" s="49"/>
      <c r="AW92" s="58"/>
      <c r="AX92" s="58"/>
      <c r="AY92" s="58"/>
      <c r="AZ92" s="49"/>
      <c r="BA92" s="49"/>
      <c r="BB92" s="49"/>
      <c r="BC92" s="49"/>
      <c r="BD92" s="49"/>
      <c r="BE92" s="58"/>
      <c r="BF92" s="58"/>
      <c r="BG92" s="58"/>
      <c r="BH92" s="49"/>
      <c r="BI92" s="49"/>
      <c r="BJ92" s="49"/>
      <c r="BK92" s="49"/>
      <c r="BL92" s="49"/>
      <c r="BM92" s="58"/>
      <c r="BN92" s="58"/>
      <c r="BO92" s="58"/>
      <c r="BP92" s="49"/>
      <c r="BQ92" s="49"/>
      <c r="BR92" s="49"/>
      <c r="BS92" s="49"/>
      <c r="BT92" s="49"/>
      <c r="BU92" s="58"/>
      <c r="BV92" s="58"/>
      <c r="BW92" s="58"/>
      <c r="BX92" s="49"/>
      <c r="BY92" s="49"/>
      <c r="BZ92" s="49"/>
      <c r="CA92" s="49"/>
      <c r="CB92" s="49"/>
      <c r="CC92" s="58"/>
      <c r="CD92" s="58"/>
      <c r="CE92" s="58"/>
      <c r="CF92" s="49"/>
      <c r="CG92" s="49"/>
      <c r="CH92" s="49"/>
      <c r="CI92" s="49"/>
      <c r="CJ92" s="49"/>
      <c r="CK92" s="58"/>
      <c r="CL92" s="58"/>
      <c r="CM92" s="58"/>
      <c r="CN92" s="49"/>
      <c r="CO92" s="35"/>
    </row>
    <row r="93" spans="1:93" ht="38.25" x14ac:dyDescent="0.25">
      <c r="A93" s="37" t="s">
        <v>179</v>
      </c>
      <c r="B93" s="38" t="s">
        <v>180</v>
      </c>
      <c r="C93" s="35" t="s">
        <v>17</v>
      </c>
      <c r="D93" s="35"/>
      <c r="E93" s="49">
        <f t="shared" ref="E93:AJ93" si="263">E94+E97+E99+E101+E103+E105+E107+E109</f>
        <v>0</v>
      </c>
      <c r="F93" s="49">
        <f t="shared" si="263"/>
        <v>0</v>
      </c>
      <c r="G93" s="49">
        <f t="shared" si="263"/>
        <v>0</v>
      </c>
      <c r="H93" s="49">
        <f t="shared" si="263"/>
        <v>0</v>
      </c>
      <c r="I93" s="58">
        <f t="shared" si="263"/>
        <v>461</v>
      </c>
      <c r="J93" s="58">
        <f t="shared" si="263"/>
        <v>0</v>
      </c>
      <c r="K93" s="58">
        <f t="shared" si="263"/>
        <v>0</v>
      </c>
      <c r="L93" s="49">
        <f t="shared" si="263"/>
        <v>0</v>
      </c>
      <c r="M93" s="49">
        <f t="shared" si="263"/>
        <v>0</v>
      </c>
      <c r="N93" s="49">
        <f t="shared" si="263"/>
        <v>0</v>
      </c>
      <c r="O93" s="49">
        <f t="shared" si="263"/>
        <v>0</v>
      </c>
      <c r="P93" s="49">
        <f t="shared" si="263"/>
        <v>0</v>
      </c>
      <c r="Q93" s="58">
        <f t="shared" si="263"/>
        <v>0</v>
      </c>
      <c r="R93" s="58">
        <f t="shared" si="263"/>
        <v>0</v>
      </c>
      <c r="S93" s="58">
        <f t="shared" si="263"/>
        <v>0</v>
      </c>
      <c r="T93" s="49">
        <f t="shared" si="263"/>
        <v>0</v>
      </c>
      <c r="U93" s="49">
        <f t="shared" si="263"/>
        <v>0</v>
      </c>
      <c r="V93" s="49">
        <f t="shared" si="263"/>
        <v>0</v>
      </c>
      <c r="W93" s="49">
        <f t="shared" si="263"/>
        <v>0</v>
      </c>
      <c r="X93" s="49">
        <f t="shared" si="263"/>
        <v>0</v>
      </c>
      <c r="Y93" s="58">
        <f t="shared" si="263"/>
        <v>184</v>
      </c>
      <c r="Z93" s="58">
        <f t="shared" si="263"/>
        <v>0</v>
      </c>
      <c r="AA93" s="58">
        <f t="shared" si="263"/>
        <v>0</v>
      </c>
      <c r="AB93" s="49">
        <f t="shared" si="263"/>
        <v>0</v>
      </c>
      <c r="AC93" s="49">
        <f t="shared" si="263"/>
        <v>0</v>
      </c>
      <c r="AD93" s="49">
        <f t="shared" si="263"/>
        <v>0</v>
      </c>
      <c r="AE93" s="49">
        <f t="shared" si="263"/>
        <v>0</v>
      </c>
      <c r="AF93" s="49">
        <f t="shared" si="263"/>
        <v>0</v>
      </c>
      <c r="AG93" s="58">
        <f t="shared" si="263"/>
        <v>203</v>
      </c>
      <c r="AH93" s="58">
        <f t="shared" si="263"/>
        <v>0</v>
      </c>
      <c r="AI93" s="58">
        <f t="shared" si="263"/>
        <v>0</v>
      </c>
      <c r="AJ93" s="49">
        <f t="shared" si="263"/>
        <v>0</v>
      </c>
      <c r="AK93" s="49">
        <f t="shared" ref="AK93:BP93" si="264">AK94+AK97+AK99+AK101+AK103+AK105+AK107+AK109</f>
        <v>0</v>
      </c>
      <c r="AL93" s="49">
        <f t="shared" si="264"/>
        <v>0</v>
      </c>
      <c r="AM93" s="49">
        <f t="shared" si="264"/>
        <v>0</v>
      </c>
      <c r="AN93" s="49">
        <f t="shared" si="264"/>
        <v>0</v>
      </c>
      <c r="AO93" s="58">
        <f t="shared" si="264"/>
        <v>74</v>
      </c>
      <c r="AP93" s="58">
        <f t="shared" si="264"/>
        <v>0</v>
      </c>
      <c r="AQ93" s="58">
        <f t="shared" si="264"/>
        <v>0</v>
      </c>
      <c r="AR93" s="49">
        <f t="shared" si="264"/>
        <v>0</v>
      </c>
      <c r="AS93" s="49">
        <f t="shared" si="264"/>
        <v>0</v>
      </c>
      <c r="AT93" s="49">
        <f t="shared" si="264"/>
        <v>0</v>
      </c>
      <c r="AU93" s="49">
        <f t="shared" si="264"/>
        <v>0</v>
      </c>
      <c r="AV93" s="49">
        <f t="shared" si="264"/>
        <v>0</v>
      </c>
      <c r="AW93" s="58">
        <f t="shared" si="264"/>
        <v>461</v>
      </c>
      <c r="AX93" s="58">
        <f t="shared" si="264"/>
        <v>0</v>
      </c>
      <c r="AY93" s="58">
        <f t="shared" si="264"/>
        <v>0</v>
      </c>
      <c r="AZ93" s="49">
        <f t="shared" si="264"/>
        <v>0</v>
      </c>
      <c r="BA93" s="49">
        <f t="shared" si="264"/>
        <v>0</v>
      </c>
      <c r="BB93" s="49">
        <f t="shared" si="264"/>
        <v>0</v>
      </c>
      <c r="BC93" s="49">
        <f t="shared" si="264"/>
        <v>0</v>
      </c>
      <c r="BD93" s="49">
        <f t="shared" si="264"/>
        <v>0</v>
      </c>
      <c r="BE93" s="58">
        <f t="shared" si="264"/>
        <v>0</v>
      </c>
      <c r="BF93" s="58">
        <f t="shared" si="264"/>
        <v>0</v>
      </c>
      <c r="BG93" s="58">
        <f t="shared" si="264"/>
        <v>0</v>
      </c>
      <c r="BH93" s="49">
        <f t="shared" si="264"/>
        <v>0</v>
      </c>
      <c r="BI93" s="49">
        <f t="shared" si="264"/>
        <v>0</v>
      </c>
      <c r="BJ93" s="49">
        <f t="shared" si="264"/>
        <v>0</v>
      </c>
      <c r="BK93" s="49">
        <f t="shared" si="264"/>
        <v>0</v>
      </c>
      <c r="BL93" s="49">
        <f t="shared" si="264"/>
        <v>0</v>
      </c>
      <c r="BM93" s="58">
        <f t="shared" si="264"/>
        <v>153</v>
      </c>
      <c r="BN93" s="58">
        <f t="shared" si="264"/>
        <v>0</v>
      </c>
      <c r="BO93" s="58">
        <f t="shared" si="264"/>
        <v>0</v>
      </c>
      <c r="BP93" s="49">
        <f t="shared" si="264"/>
        <v>0</v>
      </c>
      <c r="BQ93" s="49">
        <f t="shared" ref="BQ93:CN93" si="265">BQ94+BQ97+BQ99+BQ101+BQ103+BQ105+BQ107+BQ109</f>
        <v>0</v>
      </c>
      <c r="BR93" s="49">
        <f t="shared" si="265"/>
        <v>0</v>
      </c>
      <c r="BS93" s="49">
        <f t="shared" si="265"/>
        <v>0</v>
      </c>
      <c r="BT93" s="49">
        <f t="shared" si="265"/>
        <v>0</v>
      </c>
      <c r="BU93" s="58">
        <f t="shared" si="265"/>
        <v>154</v>
      </c>
      <c r="BV93" s="58">
        <f t="shared" si="265"/>
        <v>0</v>
      </c>
      <c r="BW93" s="58">
        <f t="shared" si="265"/>
        <v>0</v>
      </c>
      <c r="BX93" s="49">
        <f t="shared" si="265"/>
        <v>0</v>
      </c>
      <c r="BY93" s="49">
        <f t="shared" si="265"/>
        <v>0</v>
      </c>
      <c r="BZ93" s="49">
        <f t="shared" si="265"/>
        <v>0</v>
      </c>
      <c r="CA93" s="49">
        <f t="shared" si="265"/>
        <v>0</v>
      </c>
      <c r="CB93" s="49">
        <f t="shared" si="265"/>
        <v>0</v>
      </c>
      <c r="CC93" s="58">
        <f t="shared" si="265"/>
        <v>154</v>
      </c>
      <c r="CD93" s="58">
        <f t="shared" si="265"/>
        <v>0</v>
      </c>
      <c r="CE93" s="58">
        <f t="shared" si="265"/>
        <v>0</v>
      </c>
      <c r="CF93" s="49">
        <f t="shared" si="265"/>
        <v>0</v>
      </c>
      <c r="CG93" s="49">
        <f t="shared" si="265"/>
        <v>0</v>
      </c>
      <c r="CH93" s="49">
        <f t="shared" si="265"/>
        <v>0</v>
      </c>
      <c r="CI93" s="49">
        <f t="shared" si="265"/>
        <v>0</v>
      </c>
      <c r="CJ93" s="49">
        <f t="shared" si="265"/>
        <v>0</v>
      </c>
      <c r="CK93" s="58">
        <f t="shared" si="265"/>
        <v>0</v>
      </c>
      <c r="CL93" s="58">
        <f t="shared" si="265"/>
        <v>0</v>
      </c>
      <c r="CM93" s="58">
        <f t="shared" si="265"/>
        <v>0</v>
      </c>
      <c r="CN93" s="49">
        <f t="shared" si="265"/>
        <v>0</v>
      </c>
      <c r="CO93" s="35"/>
    </row>
    <row r="94" spans="1:93" ht="38.25" x14ac:dyDescent="0.25">
      <c r="A94" s="37" t="s">
        <v>181</v>
      </c>
      <c r="B94" s="38" t="s">
        <v>182</v>
      </c>
      <c r="C94" s="35" t="s">
        <v>17</v>
      </c>
      <c r="D94" s="35"/>
      <c r="E94" s="49">
        <f t="shared" ref="E94:AJ94" si="266">SUM(E95:E96)</f>
        <v>0</v>
      </c>
      <c r="F94" s="49">
        <f t="shared" si="266"/>
        <v>0</v>
      </c>
      <c r="G94" s="49">
        <f t="shared" si="266"/>
        <v>0</v>
      </c>
      <c r="H94" s="49">
        <f t="shared" si="266"/>
        <v>0</v>
      </c>
      <c r="I94" s="58">
        <f t="shared" si="266"/>
        <v>461</v>
      </c>
      <c r="J94" s="58">
        <f t="shared" si="266"/>
        <v>0</v>
      </c>
      <c r="K94" s="58">
        <f t="shared" si="266"/>
        <v>0</v>
      </c>
      <c r="L94" s="49">
        <f t="shared" si="266"/>
        <v>0</v>
      </c>
      <c r="M94" s="49">
        <f t="shared" si="266"/>
        <v>0</v>
      </c>
      <c r="N94" s="49">
        <f t="shared" si="266"/>
        <v>0</v>
      </c>
      <c r="O94" s="49">
        <f t="shared" si="266"/>
        <v>0</v>
      </c>
      <c r="P94" s="49">
        <f t="shared" si="266"/>
        <v>0</v>
      </c>
      <c r="Q94" s="58">
        <f t="shared" si="266"/>
        <v>0</v>
      </c>
      <c r="R94" s="58">
        <f t="shared" si="266"/>
        <v>0</v>
      </c>
      <c r="S94" s="58">
        <f t="shared" si="266"/>
        <v>0</v>
      </c>
      <c r="T94" s="49">
        <f t="shared" si="266"/>
        <v>0</v>
      </c>
      <c r="U94" s="49">
        <f t="shared" si="266"/>
        <v>0</v>
      </c>
      <c r="V94" s="49">
        <f t="shared" si="266"/>
        <v>0</v>
      </c>
      <c r="W94" s="49">
        <f t="shared" si="266"/>
        <v>0</v>
      </c>
      <c r="X94" s="49">
        <f t="shared" si="266"/>
        <v>0</v>
      </c>
      <c r="Y94" s="58">
        <f t="shared" si="266"/>
        <v>184</v>
      </c>
      <c r="Z94" s="58">
        <f t="shared" si="266"/>
        <v>0</v>
      </c>
      <c r="AA94" s="58">
        <f t="shared" si="266"/>
        <v>0</v>
      </c>
      <c r="AB94" s="49">
        <f t="shared" si="266"/>
        <v>0</v>
      </c>
      <c r="AC94" s="49">
        <f t="shared" si="266"/>
        <v>0</v>
      </c>
      <c r="AD94" s="49">
        <f t="shared" si="266"/>
        <v>0</v>
      </c>
      <c r="AE94" s="49">
        <f t="shared" si="266"/>
        <v>0</v>
      </c>
      <c r="AF94" s="49">
        <f t="shared" si="266"/>
        <v>0</v>
      </c>
      <c r="AG94" s="58">
        <f t="shared" si="266"/>
        <v>203</v>
      </c>
      <c r="AH94" s="58">
        <f t="shared" si="266"/>
        <v>0</v>
      </c>
      <c r="AI94" s="58">
        <f t="shared" si="266"/>
        <v>0</v>
      </c>
      <c r="AJ94" s="49">
        <f t="shared" si="266"/>
        <v>0</v>
      </c>
      <c r="AK94" s="49">
        <f t="shared" ref="AK94:BP94" si="267">SUM(AK95:AK96)</f>
        <v>0</v>
      </c>
      <c r="AL94" s="49">
        <f t="shared" si="267"/>
        <v>0</v>
      </c>
      <c r="AM94" s="49">
        <f t="shared" si="267"/>
        <v>0</v>
      </c>
      <c r="AN94" s="49">
        <f t="shared" si="267"/>
        <v>0</v>
      </c>
      <c r="AO94" s="58">
        <f t="shared" si="267"/>
        <v>74</v>
      </c>
      <c r="AP94" s="58">
        <f t="shared" si="267"/>
        <v>0</v>
      </c>
      <c r="AQ94" s="58">
        <f t="shared" si="267"/>
        <v>0</v>
      </c>
      <c r="AR94" s="49">
        <f t="shared" si="267"/>
        <v>0</v>
      </c>
      <c r="AS94" s="49">
        <f t="shared" si="267"/>
        <v>0</v>
      </c>
      <c r="AT94" s="49">
        <f t="shared" si="267"/>
        <v>0</v>
      </c>
      <c r="AU94" s="49">
        <f t="shared" si="267"/>
        <v>0</v>
      </c>
      <c r="AV94" s="49">
        <f t="shared" si="267"/>
        <v>0</v>
      </c>
      <c r="AW94" s="58">
        <f t="shared" si="267"/>
        <v>461</v>
      </c>
      <c r="AX94" s="58">
        <f t="shared" si="267"/>
        <v>0</v>
      </c>
      <c r="AY94" s="58">
        <f t="shared" si="267"/>
        <v>0</v>
      </c>
      <c r="AZ94" s="49">
        <f t="shared" si="267"/>
        <v>0</v>
      </c>
      <c r="BA94" s="49">
        <f t="shared" si="267"/>
        <v>0</v>
      </c>
      <c r="BB94" s="49">
        <f t="shared" si="267"/>
        <v>0</v>
      </c>
      <c r="BC94" s="49">
        <f t="shared" si="267"/>
        <v>0</v>
      </c>
      <c r="BD94" s="49">
        <f t="shared" si="267"/>
        <v>0</v>
      </c>
      <c r="BE94" s="58">
        <f t="shared" si="267"/>
        <v>0</v>
      </c>
      <c r="BF94" s="58">
        <f t="shared" si="267"/>
        <v>0</v>
      </c>
      <c r="BG94" s="58">
        <f t="shared" si="267"/>
        <v>0</v>
      </c>
      <c r="BH94" s="49">
        <f t="shared" si="267"/>
        <v>0</v>
      </c>
      <c r="BI94" s="49">
        <f t="shared" si="267"/>
        <v>0</v>
      </c>
      <c r="BJ94" s="49">
        <f t="shared" si="267"/>
        <v>0</v>
      </c>
      <c r="BK94" s="49">
        <f t="shared" si="267"/>
        <v>0</v>
      </c>
      <c r="BL94" s="49">
        <f t="shared" si="267"/>
        <v>0</v>
      </c>
      <c r="BM94" s="58">
        <f t="shared" si="267"/>
        <v>153</v>
      </c>
      <c r="BN94" s="58">
        <f t="shared" si="267"/>
        <v>0</v>
      </c>
      <c r="BO94" s="58">
        <f t="shared" si="267"/>
        <v>0</v>
      </c>
      <c r="BP94" s="49">
        <f t="shared" si="267"/>
        <v>0</v>
      </c>
      <c r="BQ94" s="49">
        <f t="shared" ref="BQ94:CN94" si="268">SUM(BQ95:BQ96)</f>
        <v>0</v>
      </c>
      <c r="BR94" s="49">
        <f t="shared" si="268"/>
        <v>0</v>
      </c>
      <c r="BS94" s="49">
        <f t="shared" si="268"/>
        <v>0</v>
      </c>
      <c r="BT94" s="49">
        <f t="shared" si="268"/>
        <v>0</v>
      </c>
      <c r="BU94" s="58">
        <f t="shared" si="268"/>
        <v>154</v>
      </c>
      <c r="BV94" s="58">
        <f t="shared" si="268"/>
        <v>0</v>
      </c>
      <c r="BW94" s="58">
        <f t="shared" si="268"/>
        <v>0</v>
      </c>
      <c r="BX94" s="49">
        <f t="shared" si="268"/>
        <v>0</v>
      </c>
      <c r="BY94" s="49">
        <f t="shared" si="268"/>
        <v>0</v>
      </c>
      <c r="BZ94" s="49">
        <f t="shared" si="268"/>
        <v>0</v>
      </c>
      <c r="CA94" s="49">
        <f t="shared" si="268"/>
        <v>0</v>
      </c>
      <c r="CB94" s="49">
        <f t="shared" si="268"/>
        <v>0</v>
      </c>
      <c r="CC94" s="58">
        <f t="shared" si="268"/>
        <v>154</v>
      </c>
      <c r="CD94" s="58">
        <f t="shared" si="268"/>
        <v>0</v>
      </c>
      <c r="CE94" s="58">
        <f t="shared" si="268"/>
        <v>0</v>
      </c>
      <c r="CF94" s="49">
        <f t="shared" si="268"/>
        <v>0</v>
      </c>
      <c r="CG94" s="49">
        <f t="shared" si="268"/>
        <v>0</v>
      </c>
      <c r="CH94" s="49">
        <f t="shared" si="268"/>
        <v>0</v>
      </c>
      <c r="CI94" s="49">
        <f t="shared" si="268"/>
        <v>0</v>
      </c>
      <c r="CJ94" s="49">
        <f t="shared" si="268"/>
        <v>0</v>
      </c>
      <c r="CK94" s="58">
        <f t="shared" si="268"/>
        <v>0</v>
      </c>
      <c r="CL94" s="58">
        <f t="shared" si="268"/>
        <v>0</v>
      </c>
      <c r="CM94" s="58">
        <f t="shared" si="268"/>
        <v>0</v>
      </c>
      <c r="CN94" s="49">
        <f t="shared" si="268"/>
        <v>0</v>
      </c>
      <c r="CO94" s="35"/>
    </row>
    <row r="95" spans="1:93" ht="38.25" x14ac:dyDescent="0.25">
      <c r="A95" s="39" t="s">
        <v>181</v>
      </c>
      <c r="B95" s="40" t="s">
        <v>292</v>
      </c>
      <c r="C95" s="41" t="s">
        <v>293</v>
      </c>
      <c r="D95" s="54" t="s">
        <v>213</v>
      </c>
      <c r="E95" s="50">
        <f t="shared" ref="E95" si="269">IF(ISERROR(M95+U95+AC95+AK95),"нд",M95+U95+AC95+AK95)</f>
        <v>0</v>
      </c>
      <c r="F95" s="50">
        <f t="shared" ref="F95" si="270">IF(ISERROR(N95+V95+AD95+AL95),"нд",N95+V95+AD95+AL95)</f>
        <v>0</v>
      </c>
      <c r="G95" s="50">
        <f t="shared" ref="G95" si="271">IF(ISERROR(O95+W95+AE95+AM95),"нд",O95+W95+AE95+AM95)</f>
        <v>0</v>
      </c>
      <c r="H95" s="50">
        <f t="shared" ref="H95" si="272">IF(ISERROR(P95+X95+AF95+AN95),"нд",P95+X95+AF95+AN95)</f>
        <v>0</v>
      </c>
      <c r="I95" s="59">
        <f t="shared" ref="I95" si="273">IF(ISERROR(Q95+Y95+AG95+AO95),"нд",Q95+Y95+AG95+AO95)</f>
        <v>461</v>
      </c>
      <c r="J95" s="59">
        <f t="shared" ref="J95" si="274">IF(ISERROR(R95+Z95+AH95+AP95),"нд",R95+Z95+AH95+AP95)</f>
        <v>0</v>
      </c>
      <c r="K95" s="59">
        <f t="shared" ref="K95" si="275">IF(ISERROR(S95+AA95+AI95+AQ95),"нд",S95+AA95+AI95+AQ95)</f>
        <v>0</v>
      </c>
      <c r="L95" s="50">
        <f t="shared" ref="L95" si="276">IF(ISERROR(T95+AB95+AJ95+AR95),"нд",T95+AB95+AJ95+AR95)</f>
        <v>0</v>
      </c>
      <c r="M95" s="50">
        <v>0</v>
      </c>
      <c r="N95" s="50">
        <v>0</v>
      </c>
      <c r="O95" s="50">
        <v>0</v>
      </c>
      <c r="P95" s="50">
        <v>0</v>
      </c>
      <c r="Q95" s="59">
        <v>0</v>
      </c>
      <c r="R95" s="59">
        <v>0</v>
      </c>
      <c r="S95" s="59">
        <v>0</v>
      </c>
      <c r="T95" s="50">
        <v>0</v>
      </c>
      <c r="U95" s="50">
        <v>0</v>
      </c>
      <c r="V95" s="50">
        <v>0</v>
      </c>
      <c r="W95" s="50">
        <v>0</v>
      </c>
      <c r="X95" s="50">
        <v>0</v>
      </c>
      <c r="Y95" s="59">
        <v>184</v>
      </c>
      <c r="Z95" s="59">
        <v>0</v>
      </c>
      <c r="AA95" s="59">
        <v>0</v>
      </c>
      <c r="AB95" s="50">
        <v>0</v>
      </c>
      <c r="AC95" s="50">
        <v>0</v>
      </c>
      <c r="AD95" s="50">
        <v>0</v>
      </c>
      <c r="AE95" s="50">
        <v>0</v>
      </c>
      <c r="AF95" s="50">
        <v>0</v>
      </c>
      <c r="AG95" s="59">
        <v>203</v>
      </c>
      <c r="AH95" s="59">
        <v>0</v>
      </c>
      <c r="AI95" s="59">
        <v>0</v>
      </c>
      <c r="AJ95" s="50">
        <v>0</v>
      </c>
      <c r="AK95" s="50">
        <v>0</v>
      </c>
      <c r="AL95" s="50">
        <v>0</v>
      </c>
      <c r="AM95" s="50">
        <v>0</v>
      </c>
      <c r="AN95" s="50">
        <v>0</v>
      </c>
      <c r="AO95" s="59">
        <v>74</v>
      </c>
      <c r="AP95" s="59">
        <v>0</v>
      </c>
      <c r="AQ95" s="59">
        <v>0</v>
      </c>
      <c r="AR95" s="50">
        <v>0</v>
      </c>
      <c r="AS95" s="50">
        <f t="shared" ref="AS95" si="277">IF(ISERROR(BA95+BI95+BQ95+BY95),"нд",BA95+BI95+BQ95+BY95)</f>
        <v>0</v>
      </c>
      <c r="AT95" s="50">
        <f t="shared" ref="AT95" si="278">IF(ISERROR(BB95+BJ95+BR95+BZ95),"нд",BB95+BJ95+BR95+BZ95)</f>
        <v>0</v>
      </c>
      <c r="AU95" s="50">
        <f t="shared" ref="AU95" si="279">IF(ISERROR(BC95+BK95+BS95+CA95),"нд",BC95+BK95+BS95+CA95)</f>
        <v>0</v>
      </c>
      <c r="AV95" s="50">
        <f t="shared" ref="AV95" si="280">IF(ISERROR(BD95+BL95+BT95+CB95),"нд",BD95+BL95+BT95+CB95)</f>
        <v>0</v>
      </c>
      <c r="AW95" s="59">
        <f t="shared" ref="AW95" si="281">IF(ISERROR(BE95+BM95+BU95+CC95),"нд",BE95+BM95+BU95+CC95)</f>
        <v>461</v>
      </c>
      <c r="AX95" s="59">
        <f t="shared" ref="AX95" si="282">IF(ISERROR(BF95+BN95+BV95+CD95),"нд",BF95+BN95+BV95+CD95)</f>
        <v>0</v>
      </c>
      <c r="AY95" s="59">
        <f t="shared" ref="AY95" si="283">IF(ISERROR(BG95+BO95+BW95+CE95),"нд",BG95+BO95+BW95+CE95)</f>
        <v>0</v>
      </c>
      <c r="AZ95" s="50">
        <f t="shared" ref="AZ95" si="284">IF(ISERROR(BH95+BP95+BX95+CF95),"нд",BH95+BP95+BX95+CF95)</f>
        <v>0</v>
      </c>
      <c r="BA95" s="50">
        <v>0</v>
      </c>
      <c r="BB95" s="50">
        <v>0</v>
      </c>
      <c r="BC95" s="50">
        <v>0</v>
      </c>
      <c r="BD95" s="50">
        <v>0</v>
      </c>
      <c r="BE95" s="59">
        <v>0</v>
      </c>
      <c r="BF95" s="59">
        <v>0</v>
      </c>
      <c r="BG95" s="59">
        <v>0</v>
      </c>
      <c r="BH95" s="50">
        <v>0</v>
      </c>
      <c r="BI95" s="50">
        <v>0</v>
      </c>
      <c r="BJ95" s="50">
        <v>0</v>
      </c>
      <c r="BK95" s="50">
        <v>0</v>
      </c>
      <c r="BL95" s="50">
        <v>0</v>
      </c>
      <c r="BM95" s="59">
        <v>153</v>
      </c>
      <c r="BN95" s="59">
        <v>0</v>
      </c>
      <c r="BO95" s="59">
        <v>0</v>
      </c>
      <c r="BP95" s="50">
        <v>0</v>
      </c>
      <c r="BQ95" s="50">
        <v>0</v>
      </c>
      <c r="BR95" s="50">
        <v>0</v>
      </c>
      <c r="BS95" s="50">
        <v>0</v>
      </c>
      <c r="BT95" s="50">
        <v>0</v>
      </c>
      <c r="BU95" s="59">
        <v>154</v>
      </c>
      <c r="BV95" s="59">
        <v>0</v>
      </c>
      <c r="BW95" s="59">
        <v>0</v>
      </c>
      <c r="BX95" s="50">
        <v>0</v>
      </c>
      <c r="BY95" s="50">
        <v>0</v>
      </c>
      <c r="BZ95" s="50">
        <v>0</v>
      </c>
      <c r="CA95" s="50">
        <v>0</v>
      </c>
      <c r="CB95" s="50">
        <v>0</v>
      </c>
      <c r="CC95" s="59">
        <v>154</v>
      </c>
      <c r="CD95" s="59">
        <v>0</v>
      </c>
      <c r="CE95" s="59">
        <v>0</v>
      </c>
      <c r="CF95" s="50">
        <v>0</v>
      </c>
      <c r="CG95" s="50">
        <f t="shared" ref="CG95" si="285">IF(ISERROR(AS95-E95),"нд",AS95-E95)</f>
        <v>0</v>
      </c>
      <c r="CH95" s="50">
        <f t="shared" ref="CH95" si="286">IF(ISERROR(AT95-F95),"нд",AT95-F95)</f>
        <v>0</v>
      </c>
      <c r="CI95" s="50">
        <f t="shared" ref="CI95" si="287">IF(ISERROR(AU95-G95),"нд",AU95-G95)</f>
        <v>0</v>
      </c>
      <c r="CJ95" s="50">
        <f t="shared" ref="CJ95" si="288">IF(ISERROR(AV95-H95),"нд",AV95-H95)</f>
        <v>0</v>
      </c>
      <c r="CK95" s="59">
        <f t="shared" ref="CK95" si="289">IF(ISERROR(AW95-I95),"нд",AW95-I95)</f>
        <v>0</v>
      </c>
      <c r="CL95" s="59">
        <f t="shared" ref="CL95" si="290">IF(ISERROR(AX95-J95),"нд",AX95-J95)</f>
        <v>0</v>
      </c>
      <c r="CM95" s="59">
        <f t="shared" ref="CM95" si="291">IF(ISERROR(AY95-K95),"нд",AY95-K95)</f>
        <v>0</v>
      </c>
      <c r="CN95" s="50">
        <f t="shared" ref="CN95" si="292">IF(ISERROR(AZ95-L95),"нд",AZ95-L95)</f>
        <v>0</v>
      </c>
      <c r="CO95" s="70"/>
    </row>
    <row r="96" spans="1:93" x14ac:dyDescent="0.25">
      <c r="A96" s="37" t="s">
        <v>19</v>
      </c>
      <c r="B96" s="38" t="s">
        <v>19</v>
      </c>
      <c r="C96" s="35"/>
      <c r="D96" s="35"/>
      <c r="E96" s="49"/>
      <c r="F96" s="49"/>
      <c r="G96" s="49"/>
      <c r="H96" s="49"/>
      <c r="I96" s="58"/>
      <c r="J96" s="58"/>
      <c r="K96" s="58"/>
      <c r="L96" s="49"/>
      <c r="M96" s="49"/>
      <c r="N96" s="49"/>
      <c r="O96" s="49"/>
      <c r="P96" s="49"/>
      <c r="Q96" s="58"/>
      <c r="R96" s="58"/>
      <c r="S96" s="58"/>
      <c r="T96" s="49"/>
      <c r="U96" s="49"/>
      <c r="V96" s="49"/>
      <c r="W96" s="49"/>
      <c r="X96" s="49"/>
      <c r="Y96" s="58"/>
      <c r="Z96" s="58"/>
      <c r="AA96" s="58"/>
      <c r="AB96" s="49"/>
      <c r="AC96" s="49"/>
      <c r="AD96" s="49"/>
      <c r="AE96" s="49"/>
      <c r="AF96" s="49"/>
      <c r="AG96" s="58"/>
      <c r="AH96" s="58"/>
      <c r="AI96" s="58"/>
      <c r="AJ96" s="49"/>
      <c r="AK96" s="49"/>
      <c r="AL96" s="49"/>
      <c r="AM96" s="49"/>
      <c r="AN96" s="49"/>
      <c r="AO96" s="58"/>
      <c r="AP96" s="58"/>
      <c r="AQ96" s="58"/>
      <c r="AR96" s="49"/>
      <c r="AS96" s="49"/>
      <c r="AT96" s="49"/>
      <c r="AU96" s="49"/>
      <c r="AV96" s="49"/>
      <c r="AW96" s="58"/>
      <c r="AX96" s="58"/>
      <c r="AY96" s="58"/>
      <c r="AZ96" s="49"/>
      <c r="BA96" s="49"/>
      <c r="BB96" s="49"/>
      <c r="BC96" s="49"/>
      <c r="BD96" s="49"/>
      <c r="BE96" s="58"/>
      <c r="BF96" s="58"/>
      <c r="BG96" s="58"/>
      <c r="BH96" s="49"/>
      <c r="BI96" s="49"/>
      <c r="BJ96" s="49"/>
      <c r="BK96" s="49"/>
      <c r="BL96" s="49"/>
      <c r="BM96" s="58"/>
      <c r="BN96" s="58"/>
      <c r="BO96" s="58"/>
      <c r="BP96" s="49"/>
      <c r="BQ96" s="49"/>
      <c r="BR96" s="49"/>
      <c r="BS96" s="49"/>
      <c r="BT96" s="49"/>
      <c r="BU96" s="58"/>
      <c r="BV96" s="58"/>
      <c r="BW96" s="58"/>
      <c r="BX96" s="49"/>
      <c r="BY96" s="49"/>
      <c r="BZ96" s="49"/>
      <c r="CA96" s="49"/>
      <c r="CB96" s="49"/>
      <c r="CC96" s="58"/>
      <c r="CD96" s="58"/>
      <c r="CE96" s="58"/>
      <c r="CF96" s="49"/>
      <c r="CG96" s="49"/>
      <c r="CH96" s="49"/>
      <c r="CI96" s="49"/>
      <c r="CJ96" s="49"/>
      <c r="CK96" s="58"/>
      <c r="CL96" s="58"/>
      <c r="CM96" s="58"/>
      <c r="CN96" s="49"/>
      <c r="CO96" s="35"/>
    </row>
    <row r="97" spans="1:93" ht="38.25" x14ac:dyDescent="0.25">
      <c r="A97" s="37" t="s">
        <v>183</v>
      </c>
      <c r="B97" s="38" t="s">
        <v>184</v>
      </c>
      <c r="C97" s="35" t="s">
        <v>17</v>
      </c>
      <c r="D97" s="35"/>
      <c r="E97" s="49">
        <v>0</v>
      </c>
      <c r="F97" s="49">
        <v>0</v>
      </c>
      <c r="G97" s="49">
        <v>0</v>
      </c>
      <c r="H97" s="49">
        <v>0</v>
      </c>
      <c r="I97" s="58">
        <v>0</v>
      </c>
      <c r="J97" s="58">
        <v>0</v>
      </c>
      <c r="K97" s="58">
        <v>0</v>
      </c>
      <c r="L97" s="49">
        <v>0</v>
      </c>
      <c r="M97" s="49">
        <v>0</v>
      </c>
      <c r="N97" s="49">
        <v>0</v>
      </c>
      <c r="O97" s="49">
        <v>0</v>
      </c>
      <c r="P97" s="49">
        <v>0</v>
      </c>
      <c r="Q97" s="58">
        <v>0</v>
      </c>
      <c r="R97" s="58">
        <v>0</v>
      </c>
      <c r="S97" s="58">
        <v>0</v>
      </c>
      <c r="T97" s="49">
        <v>0</v>
      </c>
      <c r="U97" s="49">
        <v>0</v>
      </c>
      <c r="V97" s="49">
        <v>0</v>
      </c>
      <c r="W97" s="49">
        <v>0</v>
      </c>
      <c r="X97" s="49">
        <v>0</v>
      </c>
      <c r="Y97" s="58">
        <v>0</v>
      </c>
      <c r="Z97" s="58">
        <v>0</v>
      </c>
      <c r="AA97" s="58">
        <v>0</v>
      </c>
      <c r="AB97" s="49">
        <v>0</v>
      </c>
      <c r="AC97" s="49">
        <v>0</v>
      </c>
      <c r="AD97" s="49">
        <v>0</v>
      </c>
      <c r="AE97" s="49">
        <v>0</v>
      </c>
      <c r="AF97" s="49">
        <v>0</v>
      </c>
      <c r="AG97" s="58">
        <v>0</v>
      </c>
      <c r="AH97" s="58">
        <v>0</v>
      </c>
      <c r="AI97" s="58">
        <v>0</v>
      </c>
      <c r="AJ97" s="49">
        <v>0</v>
      </c>
      <c r="AK97" s="49">
        <v>0</v>
      </c>
      <c r="AL97" s="49">
        <v>0</v>
      </c>
      <c r="AM97" s="49">
        <v>0</v>
      </c>
      <c r="AN97" s="49">
        <v>0</v>
      </c>
      <c r="AO97" s="58">
        <v>0</v>
      </c>
      <c r="AP97" s="58">
        <v>0</v>
      </c>
      <c r="AQ97" s="58">
        <v>0</v>
      </c>
      <c r="AR97" s="49">
        <v>0</v>
      </c>
      <c r="AS97" s="49">
        <v>0</v>
      </c>
      <c r="AT97" s="49">
        <v>0</v>
      </c>
      <c r="AU97" s="49">
        <v>0</v>
      </c>
      <c r="AV97" s="49">
        <v>0</v>
      </c>
      <c r="AW97" s="58">
        <v>0</v>
      </c>
      <c r="AX97" s="58">
        <v>0</v>
      </c>
      <c r="AY97" s="58">
        <v>0</v>
      </c>
      <c r="AZ97" s="49">
        <v>0</v>
      </c>
      <c r="BA97" s="49">
        <v>0</v>
      </c>
      <c r="BB97" s="49">
        <v>0</v>
      </c>
      <c r="BC97" s="49">
        <v>0</v>
      </c>
      <c r="BD97" s="49">
        <v>0</v>
      </c>
      <c r="BE97" s="58">
        <v>0</v>
      </c>
      <c r="BF97" s="58">
        <v>0</v>
      </c>
      <c r="BG97" s="58">
        <v>0</v>
      </c>
      <c r="BH97" s="49">
        <v>0</v>
      </c>
      <c r="BI97" s="49">
        <v>0</v>
      </c>
      <c r="BJ97" s="49">
        <v>0</v>
      </c>
      <c r="BK97" s="49">
        <v>0</v>
      </c>
      <c r="BL97" s="49">
        <v>0</v>
      </c>
      <c r="BM97" s="58">
        <v>0</v>
      </c>
      <c r="BN97" s="58">
        <v>0</v>
      </c>
      <c r="BO97" s="58">
        <v>0</v>
      </c>
      <c r="BP97" s="49">
        <v>0</v>
      </c>
      <c r="BQ97" s="49">
        <v>0</v>
      </c>
      <c r="BR97" s="49">
        <v>0</v>
      </c>
      <c r="BS97" s="49">
        <v>0</v>
      </c>
      <c r="BT97" s="49">
        <v>0</v>
      </c>
      <c r="BU97" s="58">
        <v>0</v>
      </c>
      <c r="BV97" s="58">
        <v>0</v>
      </c>
      <c r="BW97" s="58">
        <v>0</v>
      </c>
      <c r="BX97" s="49">
        <v>0</v>
      </c>
      <c r="BY97" s="49">
        <v>0</v>
      </c>
      <c r="BZ97" s="49">
        <v>0</v>
      </c>
      <c r="CA97" s="49">
        <v>0</v>
      </c>
      <c r="CB97" s="49">
        <v>0</v>
      </c>
      <c r="CC97" s="58">
        <v>0</v>
      </c>
      <c r="CD97" s="58">
        <v>0</v>
      </c>
      <c r="CE97" s="58">
        <v>0</v>
      </c>
      <c r="CF97" s="49">
        <v>0</v>
      </c>
      <c r="CG97" s="49">
        <v>0</v>
      </c>
      <c r="CH97" s="49">
        <v>0</v>
      </c>
      <c r="CI97" s="49">
        <v>0</v>
      </c>
      <c r="CJ97" s="49">
        <v>0</v>
      </c>
      <c r="CK97" s="58">
        <v>0</v>
      </c>
      <c r="CL97" s="58">
        <v>0</v>
      </c>
      <c r="CM97" s="58">
        <v>0</v>
      </c>
      <c r="CN97" s="49">
        <v>0</v>
      </c>
      <c r="CO97" s="35"/>
    </row>
    <row r="98" spans="1:93" x14ac:dyDescent="0.25">
      <c r="A98" s="37" t="s">
        <v>19</v>
      </c>
      <c r="B98" s="38" t="s">
        <v>19</v>
      </c>
      <c r="C98" s="35"/>
      <c r="D98" s="35"/>
      <c r="E98" s="49"/>
      <c r="F98" s="49"/>
      <c r="G98" s="49"/>
      <c r="H98" s="49"/>
      <c r="I98" s="58"/>
      <c r="J98" s="58"/>
      <c r="K98" s="58"/>
      <c r="L98" s="49"/>
      <c r="M98" s="49"/>
      <c r="N98" s="49"/>
      <c r="O98" s="49"/>
      <c r="P98" s="49"/>
      <c r="Q98" s="58"/>
      <c r="R98" s="58"/>
      <c r="S98" s="58"/>
      <c r="T98" s="49"/>
      <c r="U98" s="49"/>
      <c r="V98" s="49"/>
      <c r="W98" s="49"/>
      <c r="X98" s="49"/>
      <c r="Y98" s="58"/>
      <c r="Z98" s="58"/>
      <c r="AA98" s="58"/>
      <c r="AB98" s="49"/>
      <c r="AC98" s="49"/>
      <c r="AD98" s="49"/>
      <c r="AE98" s="49"/>
      <c r="AF98" s="49"/>
      <c r="AG98" s="58"/>
      <c r="AH98" s="58"/>
      <c r="AI98" s="58"/>
      <c r="AJ98" s="49"/>
      <c r="AK98" s="49"/>
      <c r="AL98" s="49"/>
      <c r="AM98" s="49"/>
      <c r="AN98" s="49"/>
      <c r="AO98" s="58"/>
      <c r="AP98" s="58"/>
      <c r="AQ98" s="58"/>
      <c r="AR98" s="49"/>
      <c r="AS98" s="49"/>
      <c r="AT98" s="49"/>
      <c r="AU98" s="49"/>
      <c r="AV98" s="49"/>
      <c r="AW98" s="58"/>
      <c r="AX98" s="58"/>
      <c r="AY98" s="58"/>
      <c r="AZ98" s="49"/>
      <c r="BA98" s="49"/>
      <c r="BB98" s="49"/>
      <c r="BC98" s="49"/>
      <c r="BD98" s="49"/>
      <c r="BE98" s="58"/>
      <c r="BF98" s="58"/>
      <c r="BG98" s="58"/>
      <c r="BH98" s="49"/>
      <c r="BI98" s="49"/>
      <c r="BJ98" s="49"/>
      <c r="BK98" s="49"/>
      <c r="BL98" s="49"/>
      <c r="BM98" s="58"/>
      <c r="BN98" s="58"/>
      <c r="BO98" s="58"/>
      <c r="BP98" s="49"/>
      <c r="BQ98" s="49"/>
      <c r="BR98" s="49"/>
      <c r="BS98" s="49"/>
      <c r="BT98" s="49"/>
      <c r="BU98" s="58"/>
      <c r="BV98" s="58"/>
      <c r="BW98" s="58"/>
      <c r="BX98" s="49"/>
      <c r="BY98" s="49"/>
      <c r="BZ98" s="49"/>
      <c r="CA98" s="49"/>
      <c r="CB98" s="49"/>
      <c r="CC98" s="58"/>
      <c r="CD98" s="58"/>
      <c r="CE98" s="58"/>
      <c r="CF98" s="49"/>
      <c r="CG98" s="49"/>
      <c r="CH98" s="49"/>
      <c r="CI98" s="49"/>
      <c r="CJ98" s="49"/>
      <c r="CK98" s="58"/>
      <c r="CL98" s="58"/>
      <c r="CM98" s="58"/>
      <c r="CN98" s="49"/>
      <c r="CO98" s="35"/>
    </row>
    <row r="99" spans="1:93" ht="25.5" x14ac:dyDescent="0.25">
      <c r="A99" s="37" t="s">
        <v>185</v>
      </c>
      <c r="B99" s="38" t="s">
        <v>186</v>
      </c>
      <c r="C99" s="35" t="s">
        <v>17</v>
      </c>
      <c r="D99" s="35"/>
      <c r="E99" s="49">
        <v>0</v>
      </c>
      <c r="F99" s="49">
        <v>0</v>
      </c>
      <c r="G99" s="49">
        <v>0</v>
      </c>
      <c r="H99" s="49">
        <v>0</v>
      </c>
      <c r="I99" s="58">
        <v>0</v>
      </c>
      <c r="J99" s="58">
        <v>0</v>
      </c>
      <c r="K99" s="58">
        <v>0</v>
      </c>
      <c r="L99" s="49">
        <v>0</v>
      </c>
      <c r="M99" s="49">
        <v>0</v>
      </c>
      <c r="N99" s="49">
        <v>0</v>
      </c>
      <c r="O99" s="49">
        <v>0</v>
      </c>
      <c r="P99" s="49">
        <v>0</v>
      </c>
      <c r="Q99" s="58">
        <v>0</v>
      </c>
      <c r="R99" s="58">
        <v>0</v>
      </c>
      <c r="S99" s="58">
        <v>0</v>
      </c>
      <c r="T99" s="49">
        <v>0</v>
      </c>
      <c r="U99" s="49">
        <v>0</v>
      </c>
      <c r="V99" s="49">
        <v>0</v>
      </c>
      <c r="W99" s="49">
        <v>0</v>
      </c>
      <c r="X99" s="49">
        <v>0</v>
      </c>
      <c r="Y99" s="58">
        <v>0</v>
      </c>
      <c r="Z99" s="58">
        <v>0</v>
      </c>
      <c r="AA99" s="58">
        <v>0</v>
      </c>
      <c r="AB99" s="49">
        <v>0</v>
      </c>
      <c r="AC99" s="49">
        <v>0</v>
      </c>
      <c r="AD99" s="49">
        <v>0</v>
      </c>
      <c r="AE99" s="49">
        <v>0</v>
      </c>
      <c r="AF99" s="49">
        <v>0</v>
      </c>
      <c r="AG99" s="58">
        <v>0</v>
      </c>
      <c r="AH99" s="58">
        <v>0</v>
      </c>
      <c r="AI99" s="58">
        <v>0</v>
      </c>
      <c r="AJ99" s="49">
        <v>0</v>
      </c>
      <c r="AK99" s="49">
        <v>0</v>
      </c>
      <c r="AL99" s="49">
        <v>0</v>
      </c>
      <c r="AM99" s="49">
        <v>0</v>
      </c>
      <c r="AN99" s="49">
        <v>0</v>
      </c>
      <c r="AO99" s="58">
        <v>0</v>
      </c>
      <c r="AP99" s="58">
        <v>0</v>
      </c>
      <c r="AQ99" s="58">
        <v>0</v>
      </c>
      <c r="AR99" s="49">
        <v>0</v>
      </c>
      <c r="AS99" s="49">
        <v>0</v>
      </c>
      <c r="AT99" s="49">
        <v>0</v>
      </c>
      <c r="AU99" s="49">
        <v>0</v>
      </c>
      <c r="AV99" s="49">
        <v>0</v>
      </c>
      <c r="AW99" s="58">
        <v>0</v>
      </c>
      <c r="AX99" s="58">
        <v>0</v>
      </c>
      <c r="AY99" s="58">
        <v>0</v>
      </c>
      <c r="AZ99" s="49">
        <v>0</v>
      </c>
      <c r="BA99" s="49">
        <v>0</v>
      </c>
      <c r="BB99" s="49">
        <v>0</v>
      </c>
      <c r="BC99" s="49">
        <v>0</v>
      </c>
      <c r="BD99" s="49">
        <v>0</v>
      </c>
      <c r="BE99" s="58">
        <v>0</v>
      </c>
      <c r="BF99" s="58">
        <v>0</v>
      </c>
      <c r="BG99" s="58">
        <v>0</v>
      </c>
      <c r="BH99" s="49">
        <v>0</v>
      </c>
      <c r="BI99" s="49">
        <v>0</v>
      </c>
      <c r="BJ99" s="49">
        <v>0</v>
      </c>
      <c r="BK99" s="49">
        <v>0</v>
      </c>
      <c r="BL99" s="49">
        <v>0</v>
      </c>
      <c r="BM99" s="58">
        <v>0</v>
      </c>
      <c r="BN99" s="58">
        <v>0</v>
      </c>
      <c r="BO99" s="58">
        <v>0</v>
      </c>
      <c r="BP99" s="49">
        <v>0</v>
      </c>
      <c r="BQ99" s="49">
        <v>0</v>
      </c>
      <c r="BR99" s="49">
        <v>0</v>
      </c>
      <c r="BS99" s="49">
        <v>0</v>
      </c>
      <c r="BT99" s="49">
        <v>0</v>
      </c>
      <c r="BU99" s="58">
        <v>0</v>
      </c>
      <c r="BV99" s="58">
        <v>0</v>
      </c>
      <c r="BW99" s="58">
        <v>0</v>
      </c>
      <c r="BX99" s="49">
        <v>0</v>
      </c>
      <c r="BY99" s="49">
        <v>0</v>
      </c>
      <c r="BZ99" s="49">
        <v>0</v>
      </c>
      <c r="CA99" s="49">
        <v>0</v>
      </c>
      <c r="CB99" s="49">
        <v>0</v>
      </c>
      <c r="CC99" s="58">
        <v>0</v>
      </c>
      <c r="CD99" s="58">
        <v>0</v>
      </c>
      <c r="CE99" s="58">
        <v>0</v>
      </c>
      <c r="CF99" s="49">
        <v>0</v>
      </c>
      <c r="CG99" s="49">
        <v>0</v>
      </c>
      <c r="CH99" s="49">
        <v>0</v>
      </c>
      <c r="CI99" s="49">
        <v>0</v>
      </c>
      <c r="CJ99" s="49">
        <v>0</v>
      </c>
      <c r="CK99" s="58">
        <v>0</v>
      </c>
      <c r="CL99" s="58">
        <v>0</v>
      </c>
      <c r="CM99" s="58">
        <v>0</v>
      </c>
      <c r="CN99" s="49">
        <v>0</v>
      </c>
      <c r="CO99" s="35"/>
    </row>
    <row r="100" spans="1:93" x14ac:dyDescent="0.25">
      <c r="A100" s="37" t="s">
        <v>19</v>
      </c>
      <c r="B100" s="38" t="s">
        <v>19</v>
      </c>
      <c r="C100" s="35"/>
      <c r="D100" s="35"/>
      <c r="E100" s="49"/>
      <c r="F100" s="49"/>
      <c r="G100" s="49"/>
      <c r="H100" s="49"/>
      <c r="I100" s="58"/>
      <c r="J100" s="58"/>
      <c r="K100" s="58"/>
      <c r="L100" s="49"/>
      <c r="M100" s="49"/>
      <c r="N100" s="49"/>
      <c r="O100" s="49"/>
      <c r="P100" s="49"/>
      <c r="Q100" s="58"/>
      <c r="R100" s="58"/>
      <c r="S100" s="58"/>
      <c r="T100" s="49"/>
      <c r="U100" s="49"/>
      <c r="V100" s="49"/>
      <c r="W100" s="49"/>
      <c r="X100" s="49"/>
      <c r="Y100" s="58"/>
      <c r="Z100" s="58"/>
      <c r="AA100" s="58"/>
      <c r="AB100" s="49"/>
      <c r="AC100" s="49"/>
      <c r="AD100" s="49"/>
      <c r="AE100" s="49"/>
      <c r="AF100" s="49"/>
      <c r="AG100" s="58"/>
      <c r="AH100" s="58"/>
      <c r="AI100" s="58"/>
      <c r="AJ100" s="49"/>
      <c r="AK100" s="49"/>
      <c r="AL100" s="49"/>
      <c r="AM100" s="49"/>
      <c r="AN100" s="49"/>
      <c r="AO100" s="58"/>
      <c r="AP100" s="58"/>
      <c r="AQ100" s="58"/>
      <c r="AR100" s="49"/>
      <c r="AS100" s="49"/>
      <c r="AT100" s="49"/>
      <c r="AU100" s="49"/>
      <c r="AV100" s="49"/>
      <c r="AW100" s="58"/>
      <c r="AX100" s="58"/>
      <c r="AY100" s="58"/>
      <c r="AZ100" s="49"/>
      <c r="BA100" s="49"/>
      <c r="BB100" s="49"/>
      <c r="BC100" s="49"/>
      <c r="BD100" s="49"/>
      <c r="BE100" s="58"/>
      <c r="BF100" s="58"/>
      <c r="BG100" s="58"/>
      <c r="BH100" s="49"/>
      <c r="BI100" s="49"/>
      <c r="BJ100" s="49"/>
      <c r="BK100" s="49"/>
      <c r="BL100" s="49"/>
      <c r="BM100" s="58"/>
      <c r="BN100" s="58"/>
      <c r="BO100" s="58"/>
      <c r="BP100" s="49"/>
      <c r="BQ100" s="49"/>
      <c r="BR100" s="49"/>
      <c r="BS100" s="49"/>
      <c r="BT100" s="49"/>
      <c r="BU100" s="58"/>
      <c r="BV100" s="58"/>
      <c r="BW100" s="58"/>
      <c r="BX100" s="49"/>
      <c r="BY100" s="49"/>
      <c r="BZ100" s="49"/>
      <c r="CA100" s="49"/>
      <c r="CB100" s="49"/>
      <c r="CC100" s="58"/>
      <c r="CD100" s="58"/>
      <c r="CE100" s="58"/>
      <c r="CF100" s="49"/>
      <c r="CG100" s="49"/>
      <c r="CH100" s="49"/>
      <c r="CI100" s="49"/>
      <c r="CJ100" s="49"/>
      <c r="CK100" s="58"/>
      <c r="CL100" s="58"/>
      <c r="CM100" s="58"/>
      <c r="CN100" s="49"/>
      <c r="CO100" s="35"/>
    </row>
    <row r="101" spans="1:93" ht="38.25" x14ac:dyDescent="0.25">
      <c r="A101" s="37" t="s">
        <v>187</v>
      </c>
      <c r="B101" s="38" t="s">
        <v>188</v>
      </c>
      <c r="C101" s="35" t="s">
        <v>17</v>
      </c>
      <c r="D101" s="35"/>
      <c r="E101" s="49">
        <v>0</v>
      </c>
      <c r="F101" s="49">
        <v>0</v>
      </c>
      <c r="G101" s="49">
        <v>0</v>
      </c>
      <c r="H101" s="49">
        <v>0</v>
      </c>
      <c r="I101" s="58">
        <v>0</v>
      </c>
      <c r="J101" s="58">
        <v>0</v>
      </c>
      <c r="K101" s="58">
        <v>0</v>
      </c>
      <c r="L101" s="49">
        <v>0</v>
      </c>
      <c r="M101" s="49">
        <v>0</v>
      </c>
      <c r="N101" s="49">
        <v>0</v>
      </c>
      <c r="O101" s="49">
        <v>0</v>
      </c>
      <c r="P101" s="49">
        <v>0</v>
      </c>
      <c r="Q101" s="58">
        <v>0</v>
      </c>
      <c r="R101" s="58">
        <v>0</v>
      </c>
      <c r="S101" s="58">
        <v>0</v>
      </c>
      <c r="T101" s="49">
        <v>0</v>
      </c>
      <c r="U101" s="49">
        <v>0</v>
      </c>
      <c r="V101" s="49">
        <v>0</v>
      </c>
      <c r="W101" s="49">
        <v>0</v>
      </c>
      <c r="X101" s="49">
        <v>0</v>
      </c>
      <c r="Y101" s="58">
        <v>0</v>
      </c>
      <c r="Z101" s="58">
        <v>0</v>
      </c>
      <c r="AA101" s="58">
        <v>0</v>
      </c>
      <c r="AB101" s="49">
        <v>0</v>
      </c>
      <c r="AC101" s="49">
        <v>0</v>
      </c>
      <c r="AD101" s="49">
        <v>0</v>
      </c>
      <c r="AE101" s="49">
        <v>0</v>
      </c>
      <c r="AF101" s="49">
        <v>0</v>
      </c>
      <c r="AG101" s="58">
        <v>0</v>
      </c>
      <c r="AH101" s="58">
        <v>0</v>
      </c>
      <c r="AI101" s="58">
        <v>0</v>
      </c>
      <c r="AJ101" s="49">
        <v>0</v>
      </c>
      <c r="AK101" s="49">
        <v>0</v>
      </c>
      <c r="AL101" s="49">
        <v>0</v>
      </c>
      <c r="AM101" s="49">
        <v>0</v>
      </c>
      <c r="AN101" s="49">
        <v>0</v>
      </c>
      <c r="AO101" s="58">
        <v>0</v>
      </c>
      <c r="AP101" s="58">
        <v>0</v>
      </c>
      <c r="AQ101" s="58">
        <v>0</v>
      </c>
      <c r="AR101" s="49">
        <v>0</v>
      </c>
      <c r="AS101" s="49">
        <v>0</v>
      </c>
      <c r="AT101" s="49">
        <v>0</v>
      </c>
      <c r="AU101" s="49">
        <v>0</v>
      </c>
      <c r="AV101" s="49">
        <v>0</v>
      </c>
      <c r="AW101" s="58">
        <v>0</v>
      </c>
      <c r="AX101" s="58">
        <v>0</v>
      </c>
      <c r="AY101" s="58">
        <v>0</v>
      </c>
      <c r="AZ101" s="49">
        <v>0</v>
      </c>
      <c r="BA101" s="49">
        <v>0</v>
      </c>
      <c r="BB101" s="49">
        <v>0</v>
      </c>
      <c r="BC101" s="49">
        <v>0</v>
      </c>
      <c r="BD101" s="49">
        <v>0</v>
      </c>
      <c r="BE101" s="58">
        <v>0</v>
      </c>
      <c r="BF101" s="58">
        <v>0</v>
      </c>
      <c r="BG101" s="58">
        <v>0</v>
      </c>
      <c r="BH101" s="49">
        <v>0</v>
      </c>
      <c r="BI101" s="49">
        <v>0</v>
      </c>
      <c r="BJ101" s="49">
        <v>0</v>
      </c>
      <c r="BK101" s="49">
        <v>0</v>
      </c>
      <c r="BL101" s="49">
        <v>0</v>
      </c>
      <c r="BM101" s="58">
        <v>0</v>
      </c>
      <c r="BN101" s="58">
        <v>0</v>
      </c>
      <c r="BO101" s="58">
        <v>0</v>
      </c>
      <c r="BP101" s="49">
        <v>0</v>
      </c>
      <c r="BQ101" s="49">
        <v>0</v>
      </c>
      <c r="BR101" s="49">
        <v>0</v>
      </c>
      <c r="BS101" s="49">
        <v>0</v>
      </c>
      <c r="BT101" s="49">
        <v>0</v>
      </c>
      <c r="BU101" s="58">
        <v>0</v>
      </c>
      <c r="BV101" s="58">
        <v>0</v>
      </c>
      <c r="BW101" s="58">
        <v>0</v>
      </c>
      <c r="BX101" s="49">
        <v>0</v>
      </c>
      <c r="BY101" s="49">
        <v>0</v>
      </c>
      <c r="BZ101" s="49">
        <v>0</v>
      </c>
      <c r="CA101" s="49">
        <v>0</v>
      </c>
      <c r="CB101" s="49">
        <v>0</v>
      </c>
      <c r="CC101" s="58">
        <v>0</v>
      </c>
      <c r="CD101" s="58">
        <v>0</v>
      </c>
      <c r="CE101" s="58">
        <v>0</v>
      </c>
      <c r="CF101" s="49">
        <v>0</v>
      </c>
      <c r="CG101" s="49">
        <v>0</v>
      </c>
      <c r="CH101" s="49">
        <v>0</v>
      </c>
      <c r="CI101" s="49">
        <v>0</v>
      </c>
      <c r="CJ101" s="49">
        <v>0</v>
      </c>
      <c r="CK101" s="58">
        <v>0</v>
      </c>
      <c r="CL101" s="58">
        <v>0</v>
      </c>
      <c r="CM101" s="58">
        <v>0</v>
      </c>
      <c r="CN101" s="49">
        <v>0</v>
      </c>
      <c r="CO101" s="35"/>
    </row>
    <row r="102" spans="1:93" x14ac:dyDescent="0.25">
      <c r="A102" s="37" t="s">
        <v>19</v>
      </c>
      <c r="B102" s="38" t="s">
        <v>19</v>
      </c>
      <c r="C102" s="35"/>
      <c r="D102" s="35"/>
      <c r="E102" s="49"/>
      <c r="F102" s="49"/>
      <c r="G102" s="49"/>
      <c r="H102" s="49"/>
      <c r="I102" s="58"/>
      <c r="J102" s="58"/>
      <c r="K102" s="58"/>
      <c r="L102" s="49"/>
      <c r="M102" s="49"/>
      <c r="N102" s="49"/>
      <c r="O102" s="49"/>
      <c r="P102" s="49"/>
      <c r="Q102" s="58"/>
      <c r="R102" s="58"/>
      <c r="S102" s="58"/>
      <c r="T102" s="49"/>
      <c r="U102" s="49"/>
      <c r="V102" s="49"/>
      <c r="W102" s="49"/>
      <c r="X102" s="49"/>
      <c r="Y102" s="58"/>
      <c r="Z102" s="58"/>
      <c r="AA102" s="58"/>
      <c r="AB102" s="49"/>
      <c r="AC102" s="49"/>
      <c r="AD102" s="49"/>
      <c r="AE102" s="49"/>
      <c r="AF102" s="49"/>
      <c r="AG102" s="58"/>
      <c r="AH102" s="58"/>
      <c r="AI102" s="58"/>
      <c r="AJ102" s="49"/>
      <c r="AK102" s="49"/>
      <c r="AL102" s="49"/>
      <c r="AM102" s="49"/>
      <c r="AN102" s="49"/>
      <c r="AO102" s="58"/>
      <c r="AP102" s="58"/>
      <c r="AQ102" s="58"/>
      <c r="AR102" s="49"/>
      <c r="AS102" s="49"/>
      <c r="AT102" s="49"/>
      <c r="AU102" s="49"/>
      <c r="AV102" s="49"/>
      <c r="AW102" s="58"/>
      <c r="AX102" s="58"/>
      <c r="AY102" s="58"/>
      <c r="AZ102" s="49"/>
      <c r="BA102" s="49"/>
      <c r="BB102" s="49"/>
      <c r="BC102" s="49"/>
      <c r="BD102" s="49"/>
      <c r="BE102" s="58"/>
      <c r="BF102" s="58"/>
      <c r="BG102" s="58"/>
      <c r="BH102" s="49"/>
      <c r="BI102" s="49"/>
      <c r="BJ102" s="49"/>
      <c r="BK102" s="49"/>
      <c r="BL102" s="49"/>
      <c r="BM102" s="58"/>
      <c r="BN102" s="58"/>
      <c r="BO102" s="58"/>
      <c r="BP102" s="49"/>
      <c r="BQ102" s="49"/>
      <c r="BR102" s="49"/>
      <c r="BS102" s="49"/>
      <c r="BT102" s="49"/>
      <c r="BU102" s="58"/>
      <c r="BV102" s="58"/>
      <c r="BW102" s="58"/>
      <c r="BX102" s="49"/>
      <c r="BY102" s="49"/>
      <c r="BZ102" s="49"/>
      <c r="CA102" s="49"/>
      <c r="CB102" s="49"/>
      <c r="CC102" s="58"/>
      <c r="CD102" s="58"/>
      <c r="CE102" s="58"/>
      <c r="CF102" s="49"/>
      <c r="CG102" s="49"/>
      <c r="CH102" s="49"/>
      <c r="CI102" s="49"/>
      <c r="CJ102" s="49"/>
      <c r="CK102" s="58"/>
      <c r="CL102" s="58"/>
      <c r="CM102" s="58"/>
      <c r="CN102" s="49"/>
      <c r="CO102" s="35"/>
    </row>
    <row r="103" spans="1:93" ht="51" x14ac:dyDescent="0.25">
      <c r="A103" s="37" t="s">
        <v>189</v>
      </c>
      <c r="B103" s="38" t="s">
        <v>190</v>
      </c>
      <c r="C103" s="35" t="s">
        <v>17</v>
      </c>
      <c r="D103" s="35"/>
      <c r="E103" s="49">
        <v>0</v>
      </c>
      <c r="F103" s="49">
        <v>0</v>
      </c>
      <c r="G103" s="49">
        <v>0</v>
      </c>
      <c r="H103" s="49">
        <v>0</v>
      </c>
      <c r="I103" s="58">
        <v>0</v>
      </c>
      <c r="J103" s="58">
        <v>0</v>
      </c>
      <c r="K103" s="58">
        <v>0</v>
      </c>
      <c r="L103" s="49">
        <v>0</v>
      </c>
      <c r="M103" s="49">
        <v>0</v>
      </c>
      <c r="N103" s="49">
        <v>0</v>
      </c>
      <c r="O103" s="49">
        <v>0</v>
      </c>
      <c r="P103" s="49">
        <v>0</v>
      </c>
      <c r="Q103" s="58">
        <v>0</v>
      </c>
      <c r="R103" s="58">
        <v>0</v>
      </c>
      <c r="S103" s="58">
        <v>0</v>
      </c>
      <c r="T103" s="49">
        <v>0</v>
      </c>
      <c r="U103" s="49">
        <v>0</v>
      </c>
      <c r="V103" s="49">
        <v>0</v>
      </c>
      <c r="W103" s="49">
        <v>0</v>
      </c>
      <c r="X103" s="49">
        <v>0</v>
      </c>
      <c r="Y103" s="58">
        <v>0</v>
      </c>
      <c r="Z103" s="58">
        <v>0</v>
      </c>
      <c r="AA103" s="58">
        <v>0</v>
      </c>
      <c r="AB103" s="49">
        <v>0</v>
      </c>
      <c r="AC103" s="49">
        <v>0</v>
      </c>
      <c r="AD103" s="49">
        <v>0</v>
      </c>
      <c r="AE103" s="49">
        <v>0</v>
      </c>
      <c r="AF103" s="49">
        <v>0</v>
      </c>
      <c r="AG103" s="58">
        <v>0</v>
      </c>
      <c r="AH103" s="58">
        <v>0</v>
      </c>
      <c r="AI103" s="58">
        <v>0</v>
      </c>
      <c r="AJ103" s="49">
        <v>0</v>
      </c>
      <c r="AK103" s="49">
        <v>0</v>
      </c>
      <c r="AL103" s="49">
        <v>0</v>
      </c>
      <c r="AM103" s="49">
        <v>0</v>
      </c>
      <c r="AN103" s="49">
        <v>0</v>
      </c>
      <c r="AO103" s="58">
        <v>0</v>
      </c>
      <c r="AP103" s="58">
        <v>0</v>
      </c>
      <c r="AQ103" s="58">
        <v>0</v>
      </c>
      <c r="AR103" s="49">
        <v>0</v>
      </c>
      <c r="AS103" s="49">
        <v>0</v>
      </c>
      <c r="AT103" s="49">
        <v>0</v>
      </c>
      <c r="AU103" s="49">
        <v>0</v>
      </c>
      <c r="AV103" s="49">
        <v>0</v>
      </c>
      <c r="AW103" s="58">
        <v>0</v>
      </c>
      <c r="AX103" s="58">
        <v>0</v>
      </c>
      <c r="AY103" s="58">
        <v>0</v>
      </c>
      <c r="AZ103" s="49">
        <v>0</v>
      </c>
      <c r="BA103" s="49">
        <v>0</v>
      </c>
      <c r="BB103" s="49">
        <v>0</v>
      </c>
      <c r="BC103" s="49">
        <v>0</v>
      </c>
      <c r="BD103" s="49">
        <v>0</v>
      </c>
      <c r="BE103" s="58">
        <v>0</v>
      </c>
      <c r="BF103" s="58">
        <v>0</v>
      </c>
      <c r="BG103" s="58">
        <v>0</v>
      </c>
      <c r="BH103" s="49">
        <v>0</v>
      </c>
      <c r="BI103" s="49">
        <v>0</v>
      </c>
      <c r="BJ103" s="49">
        <v>0</v>
      </c>
      <c r="BK103" s="49">
        <v>0</v>
      </c>
      <c r="BL103" s="49">
        <v>0</v>
      </c>
      <c r="BM103" s="58">
        <v>0</v>
      </c>
      <c r="BN103" s="58">
        <v>0</v>
      </c>
      <c r="BO103" s="58">
        <v>0</v>
      </c>
      <c r="BP103" s="49">
        <v>0</v>
      </c>
      <c r="BQ103" s="49">
        <v>0</v>
      </c>
      <c r="BR103" s="49">
        <v>0</v>
      </c>
      <c r="BS103" s="49">
        <v>0</v>
      </c>
      <c r="BT103" s="49">
        <v>0</v>
      </c>
      <c r="BU103" s="58">
        <v>0</v>
      </c>
      <c r="BV103" s="58">
        <v>0</v>
      </c>
      <c r="BW103" s="58">
        <v>0</v>
      </c>
      <c r="BX103" s="49">
        <v>0</v>
      </c>
      <c r="BY103" s="49">
        <v>0</v>
      </c>
      <c r="BZ103" s="49">
        <v>0</v>
      </c>
      <c r="CA103" s="49">
        <v>0</v>
      </c>
      <c r="CB103" s="49">
        <v>0</v>
      </c>
      <c r="CC103" s="58">
        <v>0</v>
      </c>
      <c r="CD103" s="58">
        <v>0</v>
      </c>
      <c r="CE103" s="58">
        <v>0</v>
      </c>
      <c r="CF103" s="49">
        <v>0</v>
      </c>
      <c r="CG103" s="49">
        <v>0</v>
      </c>
      <c r="CH103" s="49">
        <v>0</v>
      </c>
      <c r="CI103" s="49">
        <v>0</v>
      </c>
      <c r="CJ103" s="49">
        <v>0</v>
      </c>
      <c r="CK103" s="58">
        <v>0</v>
      </c>
      <c r="CL103" s="58">
        <v>0</v>
      </c>
      <c r="CM103" s="58">
        <v>0</v>
      </c>
      <c r="CN103" s="49">
        <v>0</v>
      </c>
      <c r="CO103" s="35"/>
    </row>
    <row r="104" spans="1:93" x14ac:dyDescent="0.25">
      <c r="A104" s="37" t="s">
        <v>19</v>
      </c>
      <c r="B104" s="38" t="s">
        <v>19</v>
      </c>
      <c r="C104" s="35"/>
      <c r="D104" s="35"/>
      <c r="E104" s="49"/>
      <c r="F104" s="49"/>
      <c r="G104" s="49"/>
      <c r="H104" s="49"/>
      <c r="I104" s="58"/>
      <c r="J104" s="58"/>
      <c r="K104" s="58"/>
      <c r="L104" s="49"/>
      <c r="M104" s="49"/>
      <c r="N104" s="49"/>
      <c r="O104" s="49"/>
      <c r="P104" s="49"/>
      <c r="Q104" s="58"/>
      <c r="R104" s="58"/>
      <c r="S104" s="58"/>
      <c r="T104" s="49"/>
      <c r="U104" s="49"/>
      <c r="V104" s="49"/>
      <c r="W104" s="49"/>
      <c r="X104" s="49"/>
      <c r="Y104" s="58"/>
      <c r="Z104" s="58"/>
      <c r="AA104" s="58"/>
      <c r="AB104" s="49"/>
      <c r="AC104" s="49"/>
      <c r="AD104" s="49"/>
      <c r="AE104" s="49"/>
      <c r="AF104" s="49"/>
      <c r="AG104" s="58"/>
      <c r="AH104" s="58"/>
      <c r="AI104" s="58"/>
      <c r="AJ104" s="49"/>
      <c r="AK104" s="49"/>
      <c r="AL104" s="49"/>
      <c r="AM104" s="49"/>
      <c r="AN104" s="49"/>
      <c r="AO104" s="58"/>
      <c r="AP104" s="58"/>
      <c r="AQ104" s="58"/>
      <c r="AR104" s="49"/>
      <c r="AS104" s="49"/>
      <c r="AT104" s="49"/>
      <c r="AU104" s="49"/>
      <c r="AV104" s="49"/>
      <c r="AW104" s="58"/>
      <c r="AX104" s="58"/>
      <c r="AY104" s="58"/>
      <c r="AZ104" s="49"/>
      <c r="BA104" s="49"/>
      <c r="BB104" s="49"/>
      <c r="BC104" s="49"/>
      <c r="BD104" s="49"/>
      <c r="BE104" s="58"/>
      <c r="BF104" s="58"/>
      <c r="BG104" s="58"/>
      <c r="BH104" s="49"/>
      <c r="BI104" s="49"/>
      <c r="BJ104" s="49"/>
      <c r="BK104" s="49"/>
      <c r="BL104" s="49"/>
      <c r="BM104" s="58"/>
      <c r="BN104" s="58"/>
      <c r="BO104" s="58"/>
      <c r="BP104" s="49"/>
      <c r="BQ104" s="49"/>
      <c r="BR104" s="49"/>
      <c r="BS104" s="49"/>
      <c r="BT104" s="49"/>
      <c r="BU104" s="58"/>
      <c r="BV104" s="58"/>
      <c r="BW104" s="58"/>
      <c r="BX104" s="49"/>
      <c r="BY104" s="49"/>
      <c r="BZ104" s="49"/>
      <c r="CA104" s="49"/>
      <c r="CB104" s="49"/>
      <c r="CC104" s="58"/>
      <c r="CD104" s="58"/>
      <c r="CE104" s="58"/>
      <c r="CF104" s="49"/>
      <c r="CG104" s="49"/>
      <c r="CH104" s="49"/>
      <c r="CI104" s="49"/>
      <c r="CJ104" s="49"/>
      <c r="CK104" s="58"/>
      <c r="CL104" s="58"/>
      <c r="CM104" s="58"/>
      <c r="CN104" s="49"/>
      <c r="CO104" s="35"/>
    </row>
    <row r="105" spans="1:93" ht="51" x14ac:dyDescent="0.25">
      <c r="A105" s="37" t="s">
        <v>191</v>
      </c>
      <c r="B105" s="38" t="s">
        <v>192</v>
      </c>
      <c r="C105" s="35" t="s">
        <v>17</v>
      </c>
      <c r="D105" s="35"/>
      <c r="E105" s="49">
        <v>0</v>
      </c>
      <c r="F105" s="49">
        <v>0</v>
      </c>
      <c r="G105" s="49">
        <v>0</v>
      </c>
      <c r="H105" s="49">
        <v>0</v>
      </c>
      <c r="I105" s="58">
        <v>0</v>
      </c>
      <c r="J105" s="58">
        <v>0</v>
      </c>
      <c r="K105" s="58">
        <v>0</v>
      </c>
      <c r="L105" s="49">
        <v>0</v>
      </c>
      <c r="M105" s="49">
        <v>0</v>
      </c>
      <c r="N105" s="49">
        <v>0</v>
      </c>
      <c r="O105" s="49">
        <v>0</v>
      </c>
      <c r="P105" s="49">
        <v>0</v>
      </c>
      <c r="Q105" s="58">
        <v>0</v>
      </c>
      <c r="R105" s="58">
        <v>0</v>
      </c>
      <c r="S105" s="58">
        <v>0</v>
      </c>
      <c r="T105" s="49">
        <v>0</v>
      </c>
      <c r="U105" s="49">
        <v>0</v>
      </c>
      <c r="V105" s="49">
        <v>0</v>
      </c>
      <c r="W105" s="49">
        <v>0</v>
      </c>
      <c r="X105" s="49">
        <v>0</v>
      </c>
      <c r="Y105" s="58">
        <v>0</v>
      </c>
      <c r="Z105" s="58">
        <v>0</v>
      </c>
      <c r="AA105" s="58">
        <v>0</v>
      </c>
      <c r="AB105" s="49">
        <v>0</v>
      </c>
      <c r="AC105" s="49">
        <v>0</v>
      </c>
      <c r="AD105" s="49">
        <v>0</v>
      </c>
      <c r="AE105" s="49">
        <v>0</v>
      </c>
      <c r="AF105" s="49">
        <v>0</v>
      </c>
      <c r="AG105" s="58">
        <v>0</v>
      </c>
      <c r="AH105" s="58">
        <v>0</v>
      </c>
      <c r="AI105" s="58">
        <v>0</v>
      </c>
      <c r="AJ105" s="49">
        <v>0</v>
      </c>
      <c r="AK105" s="49">
        <v>0</v>
      </c>
      <c r="AL105" s="49">
        <v>0</v>
      </c>
      <c r="AM105" s="49">
        <v>0</v>
      </c>
      <c r="AN105" s="49">
        <v>0</v>
      </c>
      <c r="AO105" s="58">
        <v>0</v>
      </c>
      <c r="AP105" s="58">
        <v>0</v>
      </c>
      <c r="AQ105" s="58">
        <v>0</v>
      </c>
      <c r="AR105" s="49">
        <v>0</v>
      </c>
      <c r="AS105" s="49">
        <v>0</v>
      </c>
      <c r="AT105" s="49">
        <v>0</v>
      </c>
      <c r="AU105" s="49">
        <v>0</v>
      </c>
      <c r="AV105" s="49">
        <v>0</v>
      </c>
      <c r="AW105" s="58">
        <v>0</v>
      </c>
      <c r="AX105" s="58">
        <v>0</v>
      </c>
      <c r="AY105" s="58">
        <v>0</v>
      </c>
      <c r="AZ105" s="49">
        <v>0</v>
      </c>
      <c r="BA105" s="49">
        <v>0</v>
      </c>
      <c r="BB105" s="49">
        <v>0</v>
      </c>
      <c r="BC105" s="49">
        <v>0</v>
      </c>
      <c r="BD105" s="49">
        <v>0</v>
      </c>
      <c r="BE105" s="58">
        <v>0</v>
      </c>
      <c r="BF105" s="58">
        <v>0</v>
      </c>
      <c r="BG105" s="58">
        <v>0</v>
      </c>
      <c r="BH105" s="49">
        <v>0</v>
      </c>
      <c r="BI105" s="49">
        <v>0</v>
      </c>
      <c r="BJ105" s="49">
        <v>0</v>
      </c>
      <c r="BK105" s="49">
        <v>0</v>
      </c>
      <c r="BL105" s="49">
        <v>0</v>
      </c>
      <c r="BM105" s="58">
        <v>0</v>
      </c>
      <c r="BN105" s="58">
        <v>0</v>
      </c>
      <c r="BO105" s="58">
        <v>0</v>
      </c>
      <c r="BP105" s="49">
        <v>0</v>
      </c>
      <c r="BQ105" s="49">
        <v>0</v>
      </c>
      <c r="BR105" s="49">
        <v>0</v>
      </c>
      <c r="BS105" s="49">
        <v>0</v>
      </c>
      <c r="BT105" s="49">
        <v>0</v>
      </c>
      <c r="BU105" s="58">
        <v>0</v>
      </c>
      <c r="BV105" s="58">
        <v>0</v>
      </c>
      <c r="BW105" s="58">
        <v>0</v>
      </c>
      <c r="BX105" s="49">
        <v>0</v>
      </c>
      <c r="BY105" s="49">
        <v>0</v>
      </c>
      <c r="BZ105" s="49">
        <v>0</v>
      </c>
      <c r="CA105" s="49">
        <v>0</v>
      </c>
      <c r="CB105" s="49">
        <v>0</v>
      </c>
      <c r="CC105" s="58">
        <v>0</v>
      </c>
      <c r="CD105" s="58">
        <v>0</v>
      </c>
      <c r="CE105" s="58">
        <v>0</v>
      </c>
      <c r="CF105" s="49">
        <v>0</v>
      </c>
      <c r="CG105" s="49">
        <v>0</v>
      </c>
      <c r="CH105" s="49">
        <v>0</v>
      </c>
      <c r="CI105" s="49">
        <v>0</v>
      </c>
      <c r="CJ105" s="49">
        <v>0</v>
      </c>
      <c r="CK105" s="58">
        <v>0</v>
      </c>
      <c r="CL105" s="58">
        <v>0</v>
      </c>
      <c r="CM105" s="58">
        <v>0</v>
      </c>
      <c r="CN105" s="49">
        <v>0</v>
      </c>
      <c r="CO105" s="35"/>
    </row>
    <row r="106" spans="1:93" x14ac:dyDescent="0.25">
      <c r="A106" s="37" t="s">
        <v>19</v>
      </c>
      <c r="B106" s="38" t="s">
        <v>19</v>
      </c>
      <c r="C106" s="35"/>
      <c r="D106" s="35"/>
      <c r="E106" s="49"/>
      <c r="F106" s="49"/>
      <c r="G106" s="49"/>
      <c r="H106" s="49"/>
      <c r="I106" s="58"/>
      <c r="J106" s="58"/>
      <c r="K106" s="58"/>
      <c r="L106" s="49"/>
      <c r="M106" s="49"/>
      <c r="N106" s="49"/>
      <c r="O106" s="49"/>
      <c r="P106" s="49"/>
      <c r="Q106" s="58"/>
      <c r="R106" s="58"/>
      <c r="S106" s="58"/>
      <c r="T106" s="49"/>
      <c r="U106" s="49"/>
      <c r="V106" s="49"/>
      <c r="W106" s="49"/>
      <c r="X106" s="49"/>
      <c r="Y106" s="58"/>
      <c r="Z106" s="58"/>
      <c r="AA106" s="58"/>
      <c r="AB106" s="49"/>
      <c r="AC106" s="49"/>
      <c r="AD106" s="49"/>
      <c r="AE106" s="49"/>
      <c r="AF106" s="49"/>
      <c r="AG106" s="58"/>
      <c r="AH106" s="58"/>
      <c r="AI106" s="58"/>
      <c r="AJ106" s="49"/>
      <c r="AK106" s="49"/>
      <c r="AL106" s="49"/>
      <c r="AM106" s="49"/>
      <c r="AN106" s="49"/>
      <c r="AO106" s="58"/>
      <c r="AP106" s="58"/>
      <c r="AQ106" s="58"/>
      <c r="AR106" s="49"/>
      <c r="AS106" s="49"/>
      <c r="AT106" s="49"/>
      <c r="AU106" s="49"/>
      <c r="AV106" s="49"/>
      <c r="AW106" s="58"/>
      <c r="AX106" s="58"/>
      <c r="AY106" s="58"/>
      <c r="AZ106" s="49"/>
      <c r="BA106" s="49"/>
      <c r="BB106" s="49"/>
      <c r="BC106" s="49"/>
      <c r="BD106" s="49"/>
      <c r="BE106" s="58"/>
      <c r="BF106" s="58"/>
      <c r="BG106" s="58"/>
      <c r="BH106" s="49"/>
      <c r="BI106" s="49"/>
      <c r="BJ106" s="49"/>
      <c r="BK106" s="49"/>
      <c r="BL106" s="49"/>
      <c r="BM106" s="58"/>
      <c r="BN106" s="58"/>
      <c r="BO106" s="58"/>
      <c r="BP106" s="49"/>
      <c r="BQ106" s="49"/>
      <c r="BR106" s="49"/>
      <c r="BS106" s="49"/>
      <c r="BT106" s="49"/>
      <c r="BU106" s="58"/>
      <c r="BV106" s="58"/>
      <c r="BW106" s="58"/>
      <c r="BX106" s="49"/>
      <c r="BY106" s="49"/>
      <c r="BZ106" s="49"/>
      <c r="CA106" s="49"/>
      <c r="CB106" s="49"/>
      <c r="CC106" s="58"/>
      <c r="CD106" s="58"/>
      <c r="CE106" s="58"/>
      <c r="CF106" s="49"/>
      <c r="CG106" s="49"/>
      <c r="CH106" s="49"/>
      <c r="CI106" s="49"/>
      <c r="CJ106" s="49"/>
      <c r="CK106" s="58"/>
      <c r="CL106" s="58"/>
      <c r="CM106" s="58"/>
      <c r="CN106" s="49"/>
      <c r="CO106" s="35"/>
    </row>
    <row r="107" spans="1:93" ht="38.25" x14ac:dyDescent="0.25">
      <c r="A107" s="37" t="s">
        <v>193</v>
      </c>
      <c r="B107" s="38" t="s">
        <v>194</v>
      </c>
      <c r="C107" s="35" t="s">
        <v>17</v>
      </c>
      <c r="D107" s="35"/>
      <c r="E107" s="49">
        <v>0</v>
      </c>
      <c r="F107" s="49">
        <v>0</v>
      </c>
      <c r="G107" s="49">
        <v>0</v>
      </c>
      <c r="H107" s="49">
        <v>0</v>
      </c>
      <c r="I107" s="58">
        <v>0</v>
      </c>
      <c r="J107" s="58">
        <v>0</v>
      </c>
      <c r="K107" s="58">
        <v>0</v>
      </c>
      <c r="L107" s="49">
        <v>0</v>
      </c>
      <c r="M107" s="49">
        <v>0</v>
      </c>
      <c r="N107" s="49">
        <v>0</v>
      </c>
      <c r="O107" s="49">
        <v>0</v>
      </c>
      <c r="P107" s="49">
        <v>0</v>
      </c>
      <c r="Q107" s="58">
        <v>0</v>
      </c>
      <c r="R107" s="58">
        <v>0</v>
      </c>
      <c r="S107" s="58">
        <v>0</v>
      </c>
      <c r="T107" s="49">
        <v>0</v>
      </c>
      <c r="U107" s="49">
        <v>0</v>
      </c>
      <c r="V107" s="49">
        <v>0</v>
      </c>
      <c r="W107" s="49">
        <v>0</v>
      </c>
      <c r="X107" s="49">
        <v>0</v>
      </c>
      <c r="Y107" s="58">
        <v>0</v>
      </c>
      <c r="Z107" s="58">
        <v>0</v>
      </c>
      <c r="AA107" s="58">
        <v>0</v>
      </c>
      <c r="AB107" s="49">
        <v>0</v>
      </c>
      <c r="AC107" s="49">
        <v>0</v>
      </c>
      <c r="AD107" s="49">
        <v>0</v>
      </c>
      <c r="AE107" s="49">
        <v>0</v>
      </c>
      <c r="AF107" s="49">
        <v>0</v>
      </c>
      <c r="AG107" s="58">
        <v>0</v>
      </c>
      <c r="AH107" s="58">
        <v>0</v>
      </c>
      <c r="AI107" s="58">
        <v>0</v>
      </c>
      <c r="AJ107" s="49">
        <v>0</v>
      </c>
      <c r="AK107" s="49">
        <v>0</v>
      </c>
      <c r="AL107" s="49">
        <v>0</v>
      </c>
      <c r="AM107" s="49">
        <v>0</v>
      </c>
      <c r="AN107" s="49">
        <v>0</v>
      </c>
      <c r="AO107" s="58">
        <v>0</v>
      </c>
      <c r="AP107" s="58">
        <v>0</v>
      </c>
      <c r="AQ107" s="58">
        <v>0</v>
      </c>
      <c r="AR107" s="49">
        <v>0</v>
      </c>
      <c r="AS107" s="49">
        <v>0</v>
      </c>
      <c r="AT107" s="49">
        <v>0</v>
      </c>
      <c r="AU107" s="49">
        <v>0</v>
      </c>
      <c r="AV107" s="49">
        <v>0</v>
      </c>
      <c r="AW107" s="58">
        <v>0</v>
      </c>
      <c r="AX107" s="58">
        <v>0</v>
      </c>
      <c r="AY107" s="58">
        <v>0</v>
      </c>
      <c r="AZ107" s="49">
        <v>0</v>
      </c>
      <c r="BA107" s="49">
        <v>0</v>
      </c>
      <c r="BB107" s="49">
        <v>0</v>
      </c>
      <c r="BC107" s="49">
        <v>0</v>
      </c>
      <c r="BD107" s="49">
        <v>0</v>
      </c>
      <c r="BE107" s="58">
        <v>0</v>
      </c>
      <c r="BF107" s="58">
        <v>0</v>
      </c>
      <c r="BG107" s="58">
        <v>0</v>
      </c>
      <c r="BH107" s="49">
        <v>0</v>
      </c>
      <c r="BI107" s="49">
        <v>0</v>
      </c>
      <c r="BJ107" s="49">
        <v>0</v>
      </c>
      <c r="BK107" s="49">
        <v>0</v>
      </c>
      <c r="BL107" s="49">
        <v>0</v>
      </c>
      <c r="BM107" s="58">
        <v>0</v>
      </c>
      <c r="BN107" s="58">
        <v>0</v>
      </c>
      <c r="BO107" s="58">
        <v>0</v>
      </c>
      <c r="BP107" s="49">
        <v>0</v>
      </c>
      <c r="BQ107" s="49">
        <v>0</v>
      </c>
      <c r="BR107" s="49">
        <v>0</v>
      </c>
      <c r="BS107" s="49">
        <v>0</v>
      </c>
      <c r="BT107" s="49">
        <v>0</v>
      </c>
      <c r="BU107" s="58">
        <v>0</v>
      </c>
      <c r="BV107" s="58">
        <v>0</v>
      </c>
      <c r="BW107" s="58">
        <v>0</v>
      </c>
      <c r="BX107" s="49">
        <v>0</v>
      </c>
      <c r="BY107" s="49">
        <v>0</v>
      </c>
      <c r="BZ107" s="49">
        <v>0</v>
      </c>
      <c r="CA107" s="49">
        <v>0</v>
      </c>
      <c r="CB107" s="49">
        <v>0</v>
      </c>
      <c r="CC107" s="58">
        <v>0</v>
      </c>
      <c r="CD107" s="58">
        <v>0</v>
      </c>
      <c r="CE107" s="58">
        <v>0</v>
      </c>
      <c r="CF107" s="49">
        <v>0</v>
      </c>
      <c r="CG107" s="49">
        <v>0</v>
      </c>
      <c r="CH107" s="49">
        <v>0</v>
      </c>
      <c r="CI107" s="49">
        <v>0</v>
      </c>
      <c r="CJ107" s="49">
        <v>0</v>
      </c>
      <c r="CK107" s="58">
        <v>0</v>
      </c>
      <c r="CL107" s="58">
        <v>0</v>
      </c>
      <c r="CM107" s="58">
        <v>0</v>
      </c>
      <c r="CN107" s="49">
        <v>0</v>
      </c>
      <c r="CO107" s="35"/>
    </row>
    <row r="108" spans="1:93" x14ac:dyDescent="0.25">
      <c r="A108" s="37" t="s">
        <v>19</v>
      </c>
      <c r="B108" s="38" t="s">
        <v>19</v>
      </c>
      <c r="C108" s="35"/>
      <c r="D108" s="35"/>
      <c r="E108" s="49"/>
      <c r="F108" s="49"/>
      <c r="G108" s="49"/>
      <c r="H108" s="49"/>
      <c r="I108" s="58"/>
      <c r="J108" s="58"/>
      <c r="K108" s="58"/>
      <c r="L108" s="49"/>
      <c r="M108" s="49"/>
      <c r="N108" s="49"/>
      <c r="O108" s="49"/>
      <c r="P108" s="49"/>
      <c r="Q108" s="58"/>
      <c r="R108" s="58"/>
      <c r="S108" s="58"/>
      <c r="T108" s="49"/>
      <c r="U108" s="49"/>
      <c r="V108" s="49"/>
      <c r="W108" s="49"/>
      <c r="X108" s="49"/>
      <c r="Y108" s="58"/>
      <c r="Z108" s="58"/>
      <c r="AA108" s="58"/>
      <c r="AB108" s="49"/>
      <c r="AC108" s="49"/>
      <c r="AD108" s="49"/>
      <c r="AE108" s="49"/>
      <c r="AF108" s="49"/>
      <c r="AG108" s="58"/>
      <c r="AH108" s="58"/>
      <c r="AI108" s="58"/>
      <c r="AJ108" s="49"/>
      <c r="AK108" s="49"/>
      <c r="AL108" s="49"/>
      <c r="AM108" s="49"/>
      <c r="AN108" s="49"/>
      <c r="AO108" s="58"/>
      <c r="AP108" s="58"/>
      <c r="AQ108" s="58"/>
      <c r="AR108" s="49"/>
      <c r="AS108" s="49"/>
      <c r="AT108" s="49"/>
      <c r="AU108" s="49"/>
      <c r="AV108" s="49"/>
      <c r="AW108" s="58"/>
      <c r="AX108" s="58"/>
      <c r="AY108" s="58"/>
      <c r="AZ108" s="49"/>
      <c r="BA108" s="49"/>
      <c r="BB108" s="49"/>
      <c r="BC108" s="49"/>
      <c r="BD108" s="49"/>
      <c r="BE108" s="58"/>
      <c r="BF108" s="58"/>
      <c r="BG108" s="58"/>
      <c r="BH108" s="49"/>
      <c r="BI108" s="49"/>
      <c r="BJ108" s="49"/>
      <c r="BK108" s="49"/>
      <c r="BL108" s="49"/>
      <c r="BM108" s="58"/>
      <c r="BN108" s="58"/>
      <c r="BO108" s="58"/>
      <c r="BP108" s="49"/>
      <c r="BQ108" s="49"/>
      <c r="BR108" s="49"/>
      <c r="BS108" s="49"/>
      <c r="BT108" s="49"/>
      <c r="BU108" s="58"/>
      <c r="BV108" s="58"/>
      <c r="BW108" s="58"/>
      <c r="BX108" s="49"/>
      <c r="BY108" s="49"/>
      <c r="BZ108" s="49"/>
      <c r="CA108" s="49"/>
      <c r="CB108" s="49"/>
      <c r="CC108" s="58"/>
      <c r="CD108" s="58"/>
      <c r="CE108" s="58"/>
      <c r="CF108" s="49"/>
      <c r="CG108" s="49"/>
      <c r="CH108" s="49"/>
      <c r="CI108" s="49"/>
      <c r="CJ108" s="49"/>
      <c r="CK108" s="58"/>
      <c r="CL108" s="58"/>
      <c r="CM108" s="58"/>
      <c r="CN108" s="49"/>
      <c r="CO108" s="35"/>
    </row>
    <row r="109" spans="1:93" ht="51" x14ac:dyDescent="0.25">
      <c r="A109" s="37" t="s">
        <v>195</v>
      </c>
      <c r="B109" s="38" t="s">
        <v>196</v>
      </c>
      <c r="C109" s="35" t="s">
        <v>17</v>
      </c>
      <c r="D109" s="35"/>
      <c r="E109" s="49">
        <v>0</v>
      </c>
      <c r="F109" s="49">
        <v>0</v>
      </c>
      <c r="G109" s="49">
        <v>0</v>
      </c>
      <c r="H109" s="49">
        <v>0</v>
      </c>
      <c r="I109" s="58">
        <v>0</v>
      </c>
      <c r="J109" s="58">
        <v>0</v>
      </c>
      <c r="K109" s="58">
        <v>0</v>
      </c>
      <c r="L109" s="49">
        <v>0</v>
      </c>
      <c r="M109" s="49">
        <v>0</v>
      </c>
      <c r="N109" s="49">
        <v>0</v>
      </c>
      <c r="O109" s="49">
        <v>0</v>
      </c>
      <c r="P109" s="49">
        <v>0</v>
      </c>
      <c r="Q109" s="58">
        <v>0</v>
      </c>
      <c r="R109" s="58">
        <v>0</v>
      </c>
      <c r="S109" s="58">
        <v>0</v>
      </c>
      <c r="T109" s="49">
        <v>0</v>
      </c>
      <c r="U109" s="49">
        <v>0</v>
      </c>
      <c r="V109" s="49">
        <v>0</v>
      </c>
      <c r="W109" s="49">
        <v>0</v>
      </c>
      <c r="X109" s="49">
        <v>0</v>
      </c>
      <c r="Y109" s="58">
        <v>0</v>
      </c>
      <c r="Z109" s="58">
        <v>0</v>
      </c>
      <c r="AA109" s="58">
        <v>0</v>
      </c>
      <c r="AB109" s="49">
        <v>0</v>
      </c>
      <c r="AC109" s="49">
        <v>0</v>
      </c>
      <c r="AD109" s="49">
        <v>0</v>
      </c>
      <c r="AE109" s="49">
        <v>0</v>
      </c>
      <c r="AF109" s="49">
        <v>0</v>
      </c>
      <c r="AG109" s="58">
        <v>0</v>
      </c>
      <c r="AH109" s="58">
        <v>0</v>
      </c>
      <c r="AI109" s="58">
        <v>0</v>
      </c>
      <c r="AJ109" s="49">
        <v>0</v>
      </c>
      <c r="AK109" s="49">
        <v>0</v>
      </c>
      <c r="AL109" s="49">
        <v>0</v>
      </c>
      <c r="AM109" s="49">
        <v>0</v>
      </c>
      <c r="AN109" s="49">
        <v>0</v>
      </c>
      <c r="AO109" s="58">
        <v>0</v>
      </c>
      <c r="AP109" s="58">
        <v>0</v>
      </c>
      <c r="AQ109" s="58">
        <v>0</v>
      </c>
      <c r="AR109" s="49">
        <v>0</v>
      </c>
      <c r="AS109" s="49">
        <v>0</v>
      </c>
      <c r="AT109" s="49">
        <v>0</v>
      </c>
      <c r="AU109" s="49">
        <v>0</v>
      </c>
      <c r="AV109" s="49">
        <v>0</v>
      </c>
      <c r="AW109" s="58">
        <v>0</v>
      </c>
      <c r="AX109" s="58">
        <v>0</v>
      </c>
      <c r="AY109" s="58">
        <v>0</v>
      </c>
      <c r="AZ109" s="49">
        <v>0</v>
      </c>
      <c r="BA109" s="49">
        <v>0</v>
      </c>
      <c r="BB109" s="49">
        <v>0</v>
      </c>
      <c r="BC109" s="49">
        <v>0</v>
      </c>
      <c r="BD109" s="49">
        <v>0</v>
      </c>
      <c r="BE109" s="58">
        <v>0</v>
      </c>
      <c r="BF109" s="58">
        <v>0</v>
      </c>
      <c r="BG109" s="58">
        <v>0</v>
      </c>
      <c r="BH109" s="49">
        <v>0</v>
      </c>
      <c r="BI109" s="49">
        <v>0</v>
      </c>
      <c r="BJ109" s="49">
        <v>0</v>
      </c>
      <c r="BK109" s="49">
        <v>0</v>
      </c>
      <c r="BL109" s="49">
        <v>0</v>
      </c>
      <c r="BM109" s="58">
        <v>0</v>
      </c>
      <c r="BN109" s="58">
        <v>0</v>
      </c>
      <c r="BO109" s="58">
        <v>0</v>
      </c>
      <c r="BP109" s="49">
        <v>0</v>
      </c>
      <c r="BQ109" s="49">
        <v>0</v>
      </c>
      <c r="BR109" s="49">
        <v>0</v>
      </c>
      <c r="BS109" s="49">
        <v>0</v>
      </c>
      <c r="BT109" s="49">
        <v>0</v>
      </c>
      <c r="BU109" s="58">
        <v>0</v>
      </c>
      <c r="BV109" s="58">
        <v>0</v>
      </c>
      <c r="BW109" s="58">
        <v>0</v>
      </c>
      <c r="BX109" s="49">
        <v>0</v>
      </c>
      <c r="BY109" s="49">
        <v>0</v>
      </c>
      <c r="BZ109" s="49">
        <v>0</v>
      </c>
      <c r="CA109" s="49">
        <v>0</v>
      </c>
      <c r="CB109" s="49">
        <v>0</v>
      </c>
      <c r="CC109" s="58">
        <v>0</v>
      </c>
      <c r="CD109" s="58">
        <v>0</v>
      </c>
      <c r="CE109" s="58">
        <v>0</v>
      </c>
      <c r="CF109" s="49">
        <v>0</v>
      </c>
      <c r="CG109" s="49">
        <v>0</v>
      </c>
      <c r="CH109" s="49">
        <v>0</v>
      </c>
      <c r="CI109" s="49">
        <v>0</v>
      </c>
      <c r="CJ109" s="49">
        <v>0</v>
      </c>
      <c r="CK109" s="58">
        <v>0</v>
      </c>
      <c r="CL109" s="58">
        <v>0</v>
      </c>
      <c r="CM109" s="58">
        <v>0</v>
      </c>
      <c r="CN109" s="49">
        <v>0</v>
      </c>
      <c r="CO109" s="35"/>
    </row>
    <row r="110" spans="1:93" x14ac:dyDescent="0.25">
      <c r="A110" s="37" t="s">
        <v>19</v>
      </c>
      <c r="B110" s="38" t="s">
        <v>19</v>
      </c>
      <c r="C110" s="35"/>
      <c r="D110" s="35"/>
      <c r="E110" s="49"/>
      <c r="F110" s="49"/>
      <c r="G110" s="49"/>
      <c r="H110" s="49"/>
      <c r="I110" s="58"/>
      <c r="J110" s="58"/>
      <c r="K110" s="58"/>
      <c r="L110" s="49"/>
      <c r="M110" s="49"/>
      <c r="N110" s="49"/>
      <c r="O110" s="49"/>
      <c r="P110" s="49"/>
      <c r="Q110" s="58"/>
      <c r="R110" s="58"/>
      <c r="S110" s="58"/>
      <c r="T110" s="49"/>
      <c r="U110" s="49"/>
      <c r="V110" s="49"/>
      <c r="W110" s="49"/>
      <c r="X110" s="49"/>
      <c r="Y110" s="58"/>
      <c r="Z110" s="58"/>
      <c r="AA110" s="58"/>
      <c r="AB110" s="49"/>
      <c r="AC110" s="49"/>
      <c r="AD110" s="49"/>
      <c r="AE110" s="49"/>
      <c r="AF110" s="49"/>
      <c r="AG110" s="58"/>
      <c r="AH110" s="58"/>
      <c r="AI110" s="58"/>
      <c r="AJ110" s="49"/>
      <c r="AK110" s="49"/>
      <c r="AL110" s="49"/>
      <c r="AM110" s="49"/>
      <c r="AN110" s="49"/>
      <c r="AO110" s="58"/>
      <c r="AP110" s="58"/>
      <c r="AQ110" s="58"/>
      <c r="AR110" s="49"/>
      <c r="AS110" s="49"/>
      <c r="AT110" s="49"/>
      <c r="AU110" s="49"/>
      <c r="AV110" s="49"/>
      <c r="AW110" s="58"/>
      <c r="AX110" s="58"/>
      <c r="AY110" s="58"/>
      <c r="AZ110" s="49"/>
      <c r="BA110" s="49"/>
      <c r="BB110" s="49"/>
      <c r="BC110" s="49"/>
      <c r="BD110" s="49"/>
      <c r="BE110" s="58"/>
      <c r="BF110" s="58"/>
      <c r="BG110" s="58"/>
      <c r="BH110" s="49"/>
      <c r="BI110" s="49"/>
      <c r="BJ110" s="49"/>
      <c r="BK110" s="49"/>
      <c r="BL110" s="49"/>
      <c r="BM110" s="58"/>
      <c r="BN110" s="58"/>
      <c r="BO110" s="58"/>
      <c r="BP110" s="49"/>
      <c r="BQ110" s="49"/>
      <c r="BR110" s="49"/>
      <c r="BS110" s="49"/>
      <c r="BT110" s="49"/>
      <c r="BU110" s="58"/>
      <c r="BV110" s="58"/>
      <c r="BW110" s="58"/>
      <c r="BX110" s="49"/>
      <c r="BY110" s="49"/>
      <c r="BZ110" s="49"/>
      <c r="CA110" s="49"/>
      <c r="CB110" s="49"/>
      <c r="CC110" s="58"/>
      <c r="CD110" s="58"/>
      <c r="CE110" s="58"/>
      <c r="CF110" s="49"/>
      <c r="CG110" s="49"/>
      <c r="CH110" s="49"/>
      <c r="CI110" s="49"/>
      <c r="CJ110" s="49"/>
      <c r="CK110" s="58"/>
      <c r="CL110" s="58"/>
      <c r="CM110" s="58"/>
      <c r="CN110" s="49"/>
      <c r="CO110" s="35"/>
    </row>
    <row r="111" spans="1:93" ht="51" x14ac:dyDescent="0.25">
      <c r="A111" s="37" t="s">
        <v>197</v>
      </c>
      <c r="B111" s="38" t="s">
        <v>198</v>
      </c>
      <c r="C111" s="35" t="s">
        <v>17</v>
      </c>
      <c r="D111" s="35"/>
      <c r="E111" s="49">
        <v>0</v>
      </c>
      <c r="F111" s="49">
        <v>0</v>
      </c>
      <c r="G111" s="49">
        <v>0</v>
      </c>
      <c r="H111" s="49">
        <v>0</v>
      </c>
      <c r="I111" s="58">
        <v>0</v>
      </c>
      <c r="J111" s="58">
        <v>0</v>
      </c>
      <c r="K111" s="58">
        <v>0</v>
      </c>
      <c r="L111" s="49">
        <v>0</v>
      </c>
      <c r="M111" s="49">
        <v>0</v>
      </c>
      <c r="N111" s="49">
        <v>0</v>
      </c>
      <c r="O111" s="49">
        <v>0</v>
      </c>
      <c r="P111" s="49">
        <v>0</v>
      </c>
      <c r="Q111" s="58">
        <v>0</v>
      </c>
      <c r="R111" s="58">
        <v>0</v>
      </c>
      <c r="S111" s="58">
        <v>0</v>
      </c>
      <c r="T111" s="49">
        <v>0</v>
      </c>
      <c r="U111" s="49">
        <v>0</v>
      </c>
      <c r="V111" s="49">
        <v>0</v>
      </c>
      <c r="W111" s="49">
        <v>0</v>
      </c>
      <c r="X111" s="49">
        <v>0</v>
      </c>
      <c r="Y111" s="58">
        <v>0</v>
      </c>
      <c r="Z111" s="58">
        <v>0</v>
      </c>
      <c r="AA111" s="58">
        <v>0</v>
      </c>
      <c r="AB111" s="49">
        <v>0</v>
      </c>
      <c r="AC111" s="49">
        <v>0</v>
      </c>
      <c r="AD111" s="49">
        <v>0</v>
      </c>
      <c r="AE111" s="49">
        <v>0</v>
      </c>
      <c r="AF111" s="49">
        <v>0</v>
      </c>
      <c r="AG111" s="58">
        <v>0</v>
      </c>
      <c r="AH111" s="58">
        <v>0</v>
      </c>
      <c r="AI111" s="58">
        <v>0</v>
      </c>
      <c r="AJ111" s="49">
        <v>0</v>
      </c>
      <c r="AK111" s="49">
        <v>0</v>
      </c>
      <c r="AL111" s="49">
        <v>0</v>
      </c>
      <c r="AM111" s="49">
        <v>0</v>
      </c>
      <c r="AN111" s="49">
        <v>0</v>
      </c>
      <c r="AO111" s="58">
        <v>0</v>
      </c>
      <c r="AP111" s="58">
        <v>0</v>
      </c>
      <c r="AQ111" s="58">
        <v>0</v>
      </c>
      <c r="AR111" s="49">
        <v>0</v>
      </c>
      <c r="AS111" s="49">
        <v>0</v>
      </c>
      <c r="AT111" s="49">
        <v>0</v>
      </c>
      <c r="AU111" s="49">
        <v>0</v>
      </c>
      <c r="AV111" s="49">
        <v>0</v>
      </c>
      <c r="AW111" s="58">
        <v>0</v>
      </c>
      <c r="AX111" s="58">
        <v>0</v>
      </c>
      <c r="AY111" s="58">
        <v>0</v>
      </c>
      <c r="AZ111" s="49">
        <v>0</v>
      </c>
      <c r="BA111" s="49">
        <v>0</v>
      </c>
      <c r="BB111" s="49">
        <v>0</v>
      </c>
      <c r="BC111" s="49">
        <v>0</v>
      </c>
      <c r="BD111" s="49">
        <v>0</v>
      </c>
      <c r="BE111" s="58">
        <v>0</v>
      </c>
      <c r="BF111" s="58">
        <v>0</v>
      </c>
      <c r="BG111" s="58">
        <v>0</v>
      </c>
      <c r="BH111" s="49">
        <v>0</v>
      </c>
      <c r="BI111" s="49">
        <v>0</v>
      </c>
      <c r="BJ111" s="49">
        <v>0</v>
      </c>
      <c r="BK111" s="49">
        <v>0</v>
      </c>
      <c r="BL111" s="49">
        <v>0</v>
      </c>
      <c r="BM111" s="58">
        <v>0</v>
      </c>
      <c r="BN111" s="58">
        <v>0</v>
      </c>
      <c r="BO111" s="58">
        <v>0</v>
      </c>
      <c r="BP111" s="49">
        <v>0</v>
      </c>
      <c r="BQ111" s="49">
        <v>0</v>
      </c>
      <c r="BR111" s="49">
        <v>0</v>
      </c>
      <c r="BS111" s="49">
        <v>0</v>
      </c>
      <c r="BT111" s="49">
        <v>0</v>
      </c>
      <c r="BU111" s="58">
        <v>0</v>
      </c>
      <c r="BV111" s="58">
        <v>0</v>
      </c>
      <c r="BW111" s="58">
        <v>0</v>
      </c>
      <c r="BX111" s="49">
        <v>0</v>
      </c>
      <c r="BY111" s="49">
        <v>0</v>
      </c>
      <c r="BZ111" s="49">
        <v>0</v>
      </c>
      <c r="CA111" s="49">
        <v>0</v>
      </c>
      <c r="CB111" s="49">
        <v>0</v>
      </c>
      <c r="CC111" s="58">
        <v>0</v>
      </c>
      <c r="CD111" s="58">
        <v>0</v>
      </c>
      <c r="CE111" s="58">
        <v>0</v>
      </c>
      <c r="CF111" s="49">
        <v>0</v>
      </c>
      <c r="CG111" s="49">
        <v>0</v>
      </c>
      <c r="CH111" s="49">
        <v>0</v>
      </c>
      <c r="CI111" s="49">
        <v>0</v>
      </c>
      <c r="CJ111" s="49">
        <v>0</v>
      </c>
      <c r="CK111" s="58">
        <v>0</v>
      </c>
      <c r="CL111" s="58">
        <v>0</v>
      </c>
      <c r="CM111" s="58">
        <v>0</v>
      </c>
      <c r="CN111" s="49">
        <v>0</v>
      </c>
      <c r="CO111" s="35"/>
    </row>
    <row r="112" spans="1:93" ht="25.5" x14ac:dyDescent="0.25">
      <c r="A112" s="37" t="s">
        <v>199</v>
      </c>
      <c r="B112" s="38" t="s">
        <v>200</v>
      </c>
      <c r="C112" s="35" t="s">
        <v>17</v>
      </c>
      <c r="D112" s="35"/>
      <c r="E112" s="49">
        <v>0</v>
      </c>
      <c r="F112" s="49">
        <v>0</v>
      </c>
      <c r="G112" s="49">
        <v>0</v>
      </c>
      <c r="H112" s="49">
        <v>0</v>
      </c>
      <c r="I112" s="58">
        <v>0</v>
      </c>
      <c r="J112" s="58">
        <v>0</v>
      </c>
      <c r="K112" s="58">
        <v>0</v>
      </c>
      <c r="L112" s="49">
        <v>0</v>
      </c>
      <c r="M112" s="49">
        <v>0</v>
      </c>
      <c r="N112" s="49">
        <v>0</v>
      </c>
      <c r="O112" s="49">
        <v>0</v>
      </c>
      <c r="P112" s="49">
        <v>0</v>
      </c>
      <c r="Q112" s="58">
        <v>0</v>
      </c>
      <c r="R112" s="58">
        <v>0</v>
      </c>
      <c r="S112" s="58">
        <v>0</v>
      </c>
      <c r="T112" s="49">
        <v>0</v>
      </c>
      <c r="U112" s="49">
        <v>0</v>
      </c>
      <c r="V112" s="49">
        <v>0</v>
      </c>
      <c r="W112" s="49">
        <v>0</v>
      </c>
      <c r="X112" s="49">
        <v>0</v>
      </c>
      <c r="Y112" s="58">
        <v>0</v>
      </c>
      <c r="Z112" s="58">
        <v>0</v>
      </c>
      <c r="AA112" s="58">
        <v>0</v>
      </c>
      <c r="AB112" s="49">
        <v>0</v>
      </c>
      <c r="AC112" s="49">
        <v>0</v>
      </c>
      <c r="AD112" s="49">
        <v>0</v>
      </c>
      <c r="AE112" s="49">
        <v>0</v>
      </c>
      <c r="AF112" s="49">
        <v>0</v>
      </c>
      <c r="AG112" s="58">
        <v>0</v>
      </c>
      <c r="AH112" s="58">
        <v>0</v>
      </c>
      <c r="AI112" s="58">
        <v>0</v>
      </c>
      <c r="AJ112" s="49">
        <v>0</v>
      </c>
      <c r="AK112" s="49">
        <v>0</v>
      </c>
      <c r="AL112" s="49">
        <v>0</v>
      </c>
      <c r="AM112" s="49">
        <v>0</v>
      </c>
      <c r="AN112" s="49">
        <v>0</v>
      </c>
      <c r="AO112" s="58">
        <v>0</v>
      </c>
      <c r="AP112" s="58">
        <v>0</v>
      </c>
      <c r="AQ112" s="58">
        <v>0</v>
      </c>
      <c r="AR112" s="49">
        <v>0</v>
      </c>
      <c r="AS112" s="49">
        <v>0</v>
      </c>
      <c r="AT112" s="49">
        <v>0</v>
      </c>
      <c r="AU112" s="49">
        <v>0</v>
      </c>
      <c r="AV112" s="49">
        <v>0</v>
      </c>
      <c r="AW112" s="58">
        <v>0</v>
      </c>
      <c r="AX112" s="58">
        <v>0</v>
      </c>
      <c r="AY112" s="58">
        <v>0</v>
      </c>
      <c r="AZ112" s="49">
        <v>0</v>
      </c>
      <c r="BA112" s="49">
        <v>0</v>
      </c>
      <c r="BB112" s="49">
        <v>0</v>
      </c>
      <c r="BC112" s="49">
        <v>0</v>
      </c>
      <c r="BD112" s="49">
        <v>0</v>
      </c>
      <c r="BE112" s="58">
        <v>0</v>
      </c>
      <c r="BF112" s="58">
        <v>0</v>
      </c>
      <c r="BG112" s="58">
        <v>0</v>
      </c>
      <c r="BH112" s="49">
        <v>0</v>
      </c>
      <c r="BI112" s="49">
        <v>0</v>
      </c>
      <c r="BJ112" s="49">
        <v>0</v>
      </c>
      <c r="BK112" s="49">
        <v>0</v>
      </c>
      <c r="BL112" s="49">
        <v>0</v>
      </c>
      <c r="BM112" s="58">
        <v>0</v>
      </c>
      <c r="BN112" s="58">
        <v>0</v>
      </c>
      <c r="BO112" s="58">
        <v>0</v>
      </c>
      <c r="BP112" s="49">
        <v>0</v>
      </c>
      <c r="BQ112" s="49">
        <v>0</v>
      </c>
      <c r="BR112" s="49">
        <v>0</v>
      </c>
      <c r="BS112" s="49">
        <v>0</v>
      </c>
      <c r="BT112" s="49">
        <v>0</v>
      </c>
      <c r="BU112" s="58">
        <v>0</v>
      </c>
      <c r="BV112" s="58">
        <v>0</v>
      </c>
      <c r="BW112" s="58">
        <v>0</v>
      </c>
      <c r="BX112" s="49">
        <v>0</v>
      </c>
      <c r="BY112" s="49">
        <v>0</v>
      </c>
      <c r="BZ112" s="49">
        <v>0</v>
      </c>
      <c r="CA112" s="49">
        <v>0</v>
      </c>
      <c r="CB112" s="49">
        <v>0</v>
      </c>
      <c r="CC112" s="58">
        <v>0</v>
      </c>
      <c r="CD112" s="58">
        <v>0</v>
      </c>
      <c r="CE112" s="58">
        <v>0</v>
      </c>
      <c r="CF112" s="49">
        <v>0</v>
      </c>
      <c r="CG112" s="49">
        <v>0</v>
      </c>
      <c r="CH112" s="49">
        <v>0</v>
      </c>
      <c r="CI112" s="49">
        <v>0</v>
      </c>
      <c r="CJ112" s="49">
        <v>0</v>
      </c>
      <c r="CK112" s="58">
        <v>0</v>
      </c>
      <c r="CL112" s="58">
        <v>0</v>
      </c>
      <c r="CM112" s="58">
        <v>0</v>
      </c>
      <c r="CN112" s="49">
        <v>0</v>
      </c>
      <c r="CO112" s="35"/>
    </row>
    <row r="113" spans="1:93" x14ac:dyDescent="0.25">
      <c r="A113" s="37" t="s">
        <v>19</v>
      </c>
      <c r="B113" s="38" t="s">
        <v>19</v>
      </c>
      <c r="C113" s="35"/>
      <c r="D113" s="35"/>
      <c r="E113" s="49"/>
      <c r="F113" s="49"/>
      <c r="G113" s="49"/>
      <c r="H113" s="49"/>
      <c r="I113" s="58"/>
      <c r="J113" s="58"/>
      <c r="K113" s="58"/>
      <c r="L113" s="49"/>
      <c r="M113" s="49"/>
      <c r="N113" s="49"/>
      <c r="O113" s="49"/>
      <c r="P113" s="49"/>
      <c r="Q113" s="58"/>
      <c r="R113" s="58"/>
      <c r="S113" s="58"/>
      <c r="T113" s="49"/>
      <c r="U113" s="49"/>
      <c r="V113" s="49"/>
      <c r="W113" s="49"/>
      <c r="X113" s="49"/>
      <c r="Y113" s="58"/>
      <c r="Z113" s="58"/>
      <c r="AA113" s="58"/>
      <c r="AB113" s="49"/>
      <c r="AC113" s="49"/>
      <c r="AD113" s="49"/>
      <c r="AE113" s="49"/>
      <c r="AF113" s="49"/>
      <c r="AG113" s="58"/>
      <c r="AH113" s="58"/>
      <c r="AI113" s="58"/>
      <c r="AJ113" s="49"/>
      <c r="AK113" s="49"/>
      <c r="AL113" s="49"/>
      <c r="AM113" s="49"/>
      <c r="AN113" s="49"/>
      <c r="AO113" s="58"/>
      <c r="AP113" s="58"/>
      <c r="AQ113" s="58"/>
      <c r="AR113" s="49"/>
      <c r="AS113" s="49"/>
      <c r="AT113" s="49"/>
      <c r="AU113" s="49"/>
      <c r="AV113" s="49"/>
      <c r="AW113" s="58"/>
      <c r="AX113" s="58"/>
      <c r="AY113" s="58"/>
      <c r="AZ113" s="49"/>
      <c r="BA113" s="49"/>
      <c r="BB113" s="49"/>
      <c r="BC113" s="49"/>
      <c r="BD113" s="49"/>
      <c r="BE113" s="58"/>
      <c r="BF113" s="58"/>
      <c r="BG113" s="58"/>
      <c r="BH113" s="49"/>
      <c r="BI113" s="49"/>
      <c r="BJ113" s="49"/>
      <c r="BK113" s="49"/>
      <c r="BL113" s="49"/>
      <c r="BM113" s="58"/>
      <c r="BN113" s="58"/>
      <c r="BO113" s="58"/>
      <c r="BP113" s="49"/>
      <c r="BQ113" s="49"/>
      <c r="BR113" s="49"/>
      <c r="BS113" s="49"/>
      <c r="BT113" s="49"/>
      <c r="BU113" s="58"/>
      <c r="BV113" s="58"/>
      <c r="BW113" s="58"/>
      <c r="BX113" s="49"/>
      <c r="BY113" s="49"/>
      <c r="BZ113" s="49"/>
      <c r="CA113" s="49"/>
      <c r="CB113" s="49"/>
      <c r="CC113" s="58"/>
      <c r="CD113" s="58"/>
      <c r="CE113" s="58"/>
      <c r="CF113" s="49"/>
      <c r="CG113" s="49"/>
      <c r="CH113" s="49"/>
      <c r="CI113" s="49"/>
      <c r="CJ113" s="49"/>
      <c r="CK113" s="58"/>
      <c r="CL113" s="58"/>
      <c r="CM113" s="58"/>
      <c r="CN113" s="49"/>
      <c r="CO113" s="35"/>
    </row>
    <row r="114" spans="1:93" ht="38.25" x14ac:dyDescent="0.25">
      <c r="A114" s="37" t="s">
        <v>201</v>
      </c>
      <c r="B114" s="38" t="s">
        <v>202</v>
      </c>
      <c r="C114" s="35" t="s">
        <v>17</v>
      </c>
      <c r="D114" s="35"/>
      <c r="E114" s="49">
        <v>0</v>
      </c>
      <c r="F114" s="49">
        <v>0</v>
      </c>
      <c r="G114" s="49">
        <v>0</v>
      </c>
      <c r="H114" s="49">
        <v>0</v>
      </c>
      <c r="I114" s="58">
        <v>0</v>
      </c>
      <c r="J114" s="58">
        <v>0</v>
      </c>
      <c r="K114" s="58">
        <v>0</v>
      </c>
      <c r="L114" s="49">
        <v>0</v>
      </c>
      <c r="M114" s="49">
        <v>0</v>
      </c>
      <c r="N114" s="49">
        <v>0</v>
      </c>
      <c r="O114" s="49">
        <v>0</v>
      </c>
      <c r="P114" s="49">
        <v>0</v>
      </c>
      <c r="Q114" s="58">
        <v>0</v>
      </c>
      <c r="R114" s="58">
        <v>0</v>
      </c>
      <c r="S114" s="58">
        <v>0</v>
      </c>
      <c r="T114" s="49">
        <v>0</v>
      </c>
      <c r="U114" s="49">
        <v>0</v>
      </c>
      <c r="V114" s="49">
        <v>0</v>
      </c>
      <c r="W114" s="49">
        <v>0</v>
      </c>
      <c r="X114" s="49">
        <v>0</v>
      </c>
      <c r="Y114" s="58">
        <v>0</v>
      </c>
      <c r="Z114" s="58">
        <v>0</v>
      </c>
      <c r="AA114" s="58">
        <v>0</v>
      </c>
      <c r="AB114" s="49">
        <v>0</v>
      </c>
      <c r="AC114" s="49">
        <v>0</v>
      </c>
      <c r="AD114" s="49">
        <v>0</v>
      </c>
      <c r="AE114" s="49">
        <v>0</v>
      </c>
      <c r="AF114" s="49">
        <v>0</v>
      </c>
      <c r="AG114" s="58">
        <v>0</v>
      </c>
      <c r="AH114" s="58">
        <v>0</v>
      </c>
      <c r="AI114" s="58">
        <v>0</v>
      </c>
      <c r="AJ114" s="49">
        <v>0</v>
      </c>
      <c r="AK114" s="49">
        <v>0</v>
      </c>
      <c r="AL114" s="49">
        <v>0</v>
      </c>
      <c r="AM114" s="49">
        <v>0</v>
      </c>
      <c r="AN114" s="49">
        <v>0</v>
      </c>
      <c r="AO114" s="58">
        <v>0</v>
      </c>
      <c r="AP114" s="58">
        <v>0</v>
      </c>
      <c r="AQ114" s="58">
        <v>0</v>
      </c>
      <c r="AR114" s="49">
        <v>0</v>
      </c>
      <c r="AS114" s="49">
        <v>0</v>
      </c>
      <c r="AT114" s="49">
        <v>0</v>
      </c>
      <c r="AU114" s="49">
        <v>0</v>
      </c>
      <c r="AV114" s="49">
        <v>0</v>
      </c>
      <c r="AW114" s="58">
        <v>0</v>
      </c>
      <c r="AX114" s="58">
        <v>0</v>
      </c>
      <c r="AY114" s="58">
        <v>0</v>
      </c>
      <c r="AZ114" s="49">
        <v>0</v>
      </c>
      <c r="BA114" s="49">
        <v>0</v>
      </c>
      <c r="BB114" s="49">
        <v>0</v>
      </c>
      <c r="BC114" s="49">
        <v>0</v>
      </c>
      <c r="BD114" s="49">
        <v>0</v>
      </c>
      <c r="BE114" s="58">
        <v>0</v>
      </c>
      <c r="BF114" s="58">
        <v>0</v>
      </c>
      <c r="BG114" s="58">
        <v>0</v>
      </c>
      <c r="BH114" s="49">
        <v>0</v>
      </c>
      <c r="BI114" s="49">
        <v>0</v>
      </c>
      <c r="BJ114" s="49">
        <v>0</v>
      </c>
      <c r="BK114" s="49">
        <v>0</v>
      </c>
      <c r="BL114" s="49">
        <v>0</v>
      </c>
      <c r="BM114" s="58">
        <v>0</v>
      </c>
      <c r="BN114" s="58">
        <v>0</v>
      </c>
      <c r="BO114" s="58">
        <v>0</v>
      </c>
      <c r="BP114" s="49">
        <v>0</v>
      </c>
      <c r="BQ114" s="49">
        <v>0</v>
      </c>
      <c r="BR114" s="49">
        <v>0</v>
      </c>
      <c r="BS114" s="49">
        <v>0</v>
      </c>
      <c r="BT114" s="49">
        <v>0</v>
      </c>
      <c r="BU114" s="58">
        <v>0</v>
      </c>
      <c r="BV114" s="58">
        <v>0</v>
      </c>
      <c r="BW114" s="58">
        <v>0</v>
      </c>
      <c r="BX114" s="49">
        <v>0</v>
      </c>
      <c r="BY114" s="49">
        <v>0</v>
      </c>
      <c r="BZ114" s="49">
        <v>0</v>
      </c>
      <c r="CA114" s="49">
        <v>0</v>
      </c>
      <c r="CB114" s="49">
        <v>0</v>
      </c>
      <c r="CC114" s="58">
        <v>0</v>
      </c>
      <c r="CD114" s="58">
        <v>0</v>
      </c>
      <c r="CE114" s="58">
        <v>0</v>
      </c>
      <c r="CF114" s="49">
        <v>0</v>
      </c>
      <c r="CG114" s="49">
        <v>0</v>
      </c>
      <c r="CH114" s="49">
        <v>0</v>
      </c>
      <c r="CI114" s="49">
        <v>0</v>
      </c>
      <c r="CJ114" s="49">
        <v>0</v>
      </c>
      <c r="CK114" s="58">
        <v>0</v>
      </c>
      <c r="CL114" s="58">
        <v>0</v>
      </c>
      <c r="CM114" s="58">
        <v>0</v>
      </c>
      <c r="CN114" s="49">
        <v>0</v>
      </c>
      <c r="CO114" s="35"/>
    </row>
    <row r="115" spans="1:93" x14ac:dyDescent="0.25">
      <c r="A115" s="37" t="s">
        <v>19</v>
      </c>
      <c r="B115" s="38" t="s">
        <v>19</v>
      </c>
      <c r="C115" s="35"/>
      <c r="D115" s="35"/>
      <c r="E115" s="49"/>
      <c r="F115" s="49"/>
      <c r="G115" s="49"/>
      <c r="H115" s="49"/>
      <c r="I115" s="58"/>
      <c r="J115" s="58"/>
      <c r="K115" s="58"/>
      <c r="L115" s="49"/>
      <c r="M115" s="49"/>
      <c r="N115" s="49"/>
      <c r="O115" s="49"/>
      <c r="P115" s="49"/>
      <c r="Q115" s="58"/>
      <c r="R115" s="58"/>
      <c r="S115" s="58"/>
      <c r="T115" s="49"/>
      <c r="U115" s="49"/>
      <c r="V115" s="49"/>
      <c r="W115" s="49"/>
      <c r="X115" s="49"/>
      <c r="Y115" s="58"/>
      <c r="Z115" s="58"/>
      <c r="AA115" s="58"/>
      <c r="AB115" s="49"/>
      <c r="AC115" s="49"/>
      <c r="AD115" s="49"/>
      <c r="AE115" s="49"/>
      <c r="AF115" s="49"/>
      <c r="AG115" s="58"/>
      <c r="AH115" s="58"/>
      <c r="AI115" s="58"/>
      <c r="AJ115" s="49"/>
      <c r="AK115" s="49"/>
      <c r="AL115" s="49"/>
      <c r="AM115" s="49"/>
      <c r="AN115" s="49"/>
      <c r="AO115" s="58"/>
      <c r="AP115" s="58"/>
      <c r="AQ115" s="58"/>
      <c r="AR115" s="49"/>
      <c r="AS115" s="49"/>
      <c r="AT115" s="49"/>
      <c r="AU115" s="49"/>
      <c r="AV115" s="49"/>
      <c r="AW115" s="58"/>
      <c r="AX115" s="58"/>
      <c r="AY115" s="58"/>
      <c r="AZ115" s="49"/>
      <c r="BA115" s="49"/>
      <c r="BB115" s="49"/>
      <c r="BC115" s="49"/>
      <c r="BD115" s="49"/>
      <c r="BE115" s="58"/>
      <c r="BF115" s="58"/>
      <c r="BG115" s="58"/>
      <c r="BH115" s="49"/>
      <c r="BI115" s="49"/>
      <c r="BJ115" s="49"/>
      <c r="BK115" s="49"/>
      <c r="BL115" s="49"/>
      <c r="BM115" s="58"/>
      <c r="BN115" s="58"/>
      <c r="BO115" s="58"/>
      <c r="BP115" s="49"/>
      <c r="BQ115" s="49"/>
      <c r="BR115" s="49"/>
      <c r="BS115" s="49"/>
      <c r="BT115" s="49"/>
      <c r="BU115" s="58"/>
      <c r="BV115" s="58"/>
      <c r="BW115" s="58"/>
      <c r="BX115" s="49"/>
      <c r="BY115" s="49"/>
      <c r="BZ115" s="49"/>
      <c r="CA115" s="49"/>
      <c r="CB115" s="49"/>
      <c r="CC115" s="58"/>
      <c r="CD115" s="58"/>
      <c r="CE115" s="58"/>
      <c r="CF115" s="49"/>
      <c r="CG115" s="49"/>
      <c r="CH115" s="49"/>
      <c r="CI115" s="49"/>
      <c r="CJ115" s="49"/>
      <c r="CK115" s="58"/>
      <c r="CL115" s="58"/>
      <c r="CM115" s="58"/>
      <c r="CN115" s="49"/>
      <c r="CO115" s="35"/>
    </row>
    <row r="116" spans="1:93" ht="63.75" x14ac:dyDescent="0.25">
      <c r="A116" s="43" t="s">
        <v>21</v>
      </c>
      <c r="B116" s="44" t="s">
        <v>203</v>
      </c>
      <c r="C116" s="32" t="s">
        <v>17</v>
      </c>
      <c r="D116" s="32"/>
      <c r="E116" s="48">
        <v>0</v>
      </c>
      <c r="F116" s="48">
        <v>0</v>
      </c>
      <c r="G116" s="48">
        <v>0</v>
      </c>
      <c r="H116" s="48">
        <v>0</v>
      </c>
      <c r="I116" s="57">
        <v>0</v>
      </c>
      <c r="J116" s="57">
        <v>0</v>
      </c>
      <c r="K116" s="57">
        <v>0</v>
      </c>
      <c r="L116" s="48">
        <v>0</v>
      </c>
      <c r="M116" s="48">
        <v>0</v>
      </c>
      <c r="N116" s="48">
        <v>0</v>
      </c>
      <c r="O116" s="48">
        <v>0</v>
      </c>
      <c r="P116" s="48">
        <v>0</v>
      </c>
      <c r="Q116" s="57">
        <v>0</v>
      </c>
      <c r="R116" s="57">
        <v>0</v>
      </c>
      <c r="S116" s="57">
        <v>0</v>
      </c>
      <c r="T116" s="48">
        <v>0</v>
      </c>
      <c r="U116" s="48">
        <v>0</v>
      </c>
      <c r="V116" s="48">
        <v>0</v>
      </c>
      <c r="W116" s="48">
        <v>0</v>
      </c>
      <c r="X116" s="48">
        <v>0</v>
      </c>
      <c r="Y116" s="57">
        <v>0</v>
      </c>
      <c r="Z116" s="57">
        <v>0</v>
      </c>
      <c r="AA116" s="57">
        <v>0</v>
      </c>
      <c r="AB116" s="48">
        <v>0</v>
      </c>
      <c r="AC116" s="48">
        <v>0</v>
      </c>
      <c r="AD116" s="48">
        <v>0</v>
      </c>
      <c r="AE116" s="48">
        <v>0</v>
      </c>
      <c r="AF116" s="48">
        <v>0</v>
      </c>
      <c r="AG116" s="57">
        <v>0</v>
      </c>
      <c r="AH116" s="57">
        <v>0</v>
      </c>
      <c r="AI116" s="57">
        <v>0</v>
      </c>
      <c r="AJ116" s="48">
        <v>0</v>
      </c>
      <c r="AK116" s="48">
        <v>0</v>
      </c>
      <c r="AL116" s="48">
        <v>0</v>
      </c>
      <c r="AM116" s="48">
        <v>0</v>
      </c>
      <c r="AN116" s="48">
        <v>0</v>
      </c>
      <c r="AO116" s="57">
        <v>0</v>
      </c>
      <c r="AP116" s="57">
        <v>0</v>
      </c>
      <c r="AQ116" s="57">
        <v>0</v>
      </c>
      <c r="AR116" s="48">
        <v>0</v>
      </c>
      <c r="AS116" s="48">
        <v>0</v>
      </c>
      <c r="AT116" s="48">
        <v>0</v>
      </c>
      <c r="AU116" s="48">
        <v>0</v>
      </c>
      <c r="AV116" s="48">
        <v>0</v>
      </c>
      <c r="AW116" s="57">
        <v>0</v>
      </c>
      <c r="AX116" s="57">
        <v>0</v>
      </c>
      <c r="AY116" s="57">
        <v>0</v>
      </c>
      <c r="AZ116" s="48">
        <v>0</v>
      </c>
      <c r="BA116" s="48">
        <v>0</v>
      </c>
      <c r="BB116" s="48">
        <v>0</v>
      </c>
      <c r="BC116" s="48">
        <v>0</v>
      </c>
      <c r="BD116" s="48">
        <v>0</v>
      </c>
      <c r="BE116" s="57">
        <v>0</v>
      </c>
      <c r="BF116" s="57">
        <v>0</v>
      </c>
      <c r="BG116" s="57">
        <v>0</v>
      </c>
      <c r="BH116" s="48">
        <v>0</v>
      </c>
      <c r="BI116" s="48">
        <v>0</v>
      </c>
      <c r="BJ116" s="48">
        <v>0</v>
      </c>
      <c r="BK116" s="48">
        <v>0</v>
      </c>
      <c r="BL116" s="48">
        <v>0</v>
      </c>
      <c r="BM116" s="57">
        <v>0</v>
      </c>
      <c r="BN116" s="57">
        <v>0</v>
      </c>
      <c r="BO116" s="57">
        <v>0</v>
      </c>
      <c r="BP116" s="48">
        <v>0</v>
      </c>
      <c r="BQ116" s="48">
        <v>0</v>
      </c>
      <c r="BR116" s="48">
        <v>0</v>
      </c>
      <c r="BS116" s="48">
        <v>0</v>
      </c>
      <c r="BT116" s="48">
        <v>0</v>
      </c>
      <c r="BU116" s="57">
        <v>0</v>
      </c>
      <c r="BV116" s="57">
        <v>0</v>
      </c>
      <c r="BW116" s="57">
        <v>0</v>
      </c>
      <c r="BX116" s="48">
        <v>0</v>
      </c>
      <c r="BY116" s="48">
        <v>0</v>
      </c>
      <c r="BZ116" s="48">
        <v>0</v>
      </c>
      <c r="CA116" s="48">
        <v>0</v>
      </c>
      <c r="CB116" s="48">
        <v>0</v>
      </c>
      <c r="CC116" s="57">
        <v>0</v>
      </c>
      <c r="CD116" s="57">
        <v>0</v>
      </c>
      <c r="CE116" s="57">
        <v>0</v>
      </c>
      <c r="CF116" s="48">
        <v>0</v>
      </c>
      <c r="CG116" s="48">
        <v>0</v>
      </c>
      <c r="CH116" s="48">
        <v>0</v>
      </c>
      <c r="CI116" s="48">
        <v>0</v>
      </c>
      <c r="CJ116" s="48">
        <v>0</v>
      </c>
      <c r="CK116" s="57">
        <v>0</v>
      </c>
      <c r="CL116" s="57">
        <v>0</v>
      </c>
      <c r="CM116" s="57">
        <v>0</v>
      </c>
      <c r="CN116" s="48">
        <v>0</v>
      </c>
      <c r="CO116" s="32"/>
    </row>
    <row r="117" spans="1:93" ht="63.75" x14ac:dyDescent="0.25">
      <c r="A117" s="37" t="s">
        <v>204</v>
      </c>
      <c r="B117" s="38" t="s">
        <v>205</v>
      </c>
      <c r="C117" s="35" t="s">
        <v>17</v>
      </c>
      <c r="D117" s="35"/>
      <c r="E117" s="49">
        <v>0</v>
      </c>
      <c r="F117" s="49">
        <v>0</v>
      </c>
      <c r="G117" s="49">
        <v>0</v>
      </c>
      <c r="H117" s="49">
        <v>0</v>
      </c>
      <c r="I117" s="58">
        <v>0</v>
      </c>
      <c r="J117" s="58">
        <v>0</v>
      </c>
      <c r="K117" s="58">
        <v>0</v>
      </c>
      <c r="L117" s="49">
        <v>0</v>
      </c>
      <c r="M117" s="49">
        <v>0</v>
      </c>
      <c r="N117" s="49">
        <v>0</v>
      </c>
      <c r="O117" s="49">
        <v>0</v>
      </c>
      <c r="P117" s="49">
        <v>0</v>
      </c>
      <c r="Q117" s="58">
        <v>0</v>
      </c>
      <c r="R117" s="58">
        <v>0</v>
      </c>
      <c r="S117" s="58">
        <v>0</v>
      </c>
      <c r="T117" s="49">
        <v>0</v>
      </c>
      <c r="U117" s="49">
        <v>0</v>
      </c>
      <c r="V117" s="49">
        <v>0</v>
      </c>
      <c r="W117" s="49">
        <v>0</v>
      </c>
      <c r="X117" s="49">
        <v>0</v>
      </c>
      <c r="Y117" s="58">
        <v>0</v>
      </c>
      <c r="Z117" s="58">
        <v>0</v>
      </c>
      <c r="AA117" s="58">
        <v>0</v>
      </c>
      <c r="AB117" s="49">
        <v>0</v>
      </c>
      <c r="AC117" s="49">
        <v>0</v>
      </c>
      <c r="AD117" s="49">
        <v>0</v>
      </c>
      <c r="AE117" s="49">
        <v>0</v>
      </c>
      <c r="AF117" s="49">
        <v>0</v>
      </c>
      <c r="AG117" s="58">
        <v>0</v>
      </c>
      <c r="AH117" s="58">
        <v>0</v>
      </c>
      <c r="AI117" s="58">
        <v>0</v>
      </c>
      <c r="AJ117" s="49">
        <v>0</v>
      </c>
      <c r="AK117" s="49">
        <v>0</v>
      </c>
      <c r="AL117" s="49">
        <v>0</v>
      </c>
      <c r="AM117" s="49">
        <v>0</v>
      </c>
      <c r="AN117" s="49">
        <v>0</v>
      </c>
      <c r="AO117" s="58">
        <v>0</v>
      </c>
      <c r="AP117" s="58">
        <v>0</v>
      </c>
      <c r="AQ117" s="58">
        <v>0</v>
      </c>
      <c r="AR117" s="49">
        <v>0</v>
      </c>
      <c r="AS117" s="49">
        <v>0</v>
      </c>
      <c r="AT117" s="49">
        <v>0</v>
      </c>
      <c r="AU117" s="49">
        <v>0</v>
      </c>
      <c r="AV117" s="49">
        <v>0</v>
      </c>
      <c r="AW117" s="58">
        <v>0</v>
      </c>
      <c r="AX117" s="58">
        <v>0</v>
      </c>
      <c r="AY117" s="58">
        <v>0</v>
      </c>
      <c r="AZ117" s="49">
        <v>0</v>
      </c>
      <c r="BA117" s="49">
        <v>0</v>
      </c>
      <c r="BB117" s="49">
        <v>0</v>
      </c>
      <c r="BC117" s="49">
        <v>0</v>
      </c>
      <c r="BD117" s="49">
        <v>0</v>
      </c>
      <c r="BE117" s="58">
        <v>0</v>
      </c>
      <c r="BF117" s="58">
        <v>0</v>
      </c>
      <c r="BG117" s="58">
        <v>0</v>
      </c>
      <c r="BH117" s="49">
        <v>0</v>
      </c>
      <c r="BI117" s="49">
        <v>0</v>
      </c>
      <c r="BJ117" s="49">
        <v>0</v>
      </c>
      <c r="BK117" s="49">
        <v>0</v>
      </c>
      <c r="BL117" s="49">
        <v>0</v>
      </c>
      <c r="BM117" s="58">
        <v>0</v>
      </c>
      <c r="BN117" s="58">
        <v>0</v>
      </c>
      <c r="BO117" s="58">
        <v>0</v>
      </c>
      <c r="BP117" s="49">
        <v>0</v>
      </c>
      <c r="BQ117" s="49">
        <v>0</v>
      </c>
      <c r="BR117" s="49">
        <v>0</v>
      </c>
      <c r="BS117" s="49">
        <v>0</v>
      </c>
      <c r="BT117" s="49">
        <v>0</v>
      </c>
      <c r="BU117" s="58">
        <v>0</v>
      </c>
      <c r="BV117" s="58">
        <v>0</v>
      </c>
      <c r="BW117" s="58">
        <v>0</v>
      </c>
      <c r="BX117" s="49">
        <v>0</v>
      </c>
      <c r="BY117" s="49">
        <v>0</v>
      </c>
      <c r="BZ117" s="49">
        <v>0</v>
      </c>
      <c r="CA117" s="49">
        <v>0</v>
      </c>
      <c r="CB117" s="49">
        <v>0</v>
      </c>
      <c r="CC117" s="58">
        <v>0</v>
      </c>
      <c r="CD117" s="58">
        <v>0</v>
      </c>
      <c r="CE117" s="58">
        <v>0</v>
      </c>
      <c r="CF117" s="49">
        <v>0</v>
      </c>
      <c r="CG117" s="49">
        <v>0</v>
      </c>
      <c r="CH117" s="49">
        <v>0</v>
      </c>
      <c r="CI117" s="49">
        <v>0</v>
      </c>
      <c r="CJ117" s="49">
        <v>0</v>
      </c>
      <c r="CK117" s="58">
        <v>0</v>
      </c>
      <c r="CL117" s="58">
        <v>0</v>
      </c>
      <c r="CM117" s="58">
        <v>0</v>
      </c>
      <c r="CN117" s="49">
        <v>0</v>
      </c>
      <c r="CO117" s="35"/>
    </row>
    <row r="118" spans="1:93" x14ac:dyDescent="0.25">
      <c r="A118" s="37" t="s">
        <v>19</v>
      </c>
      <c r="B118" s="45" t="s">
        <v>19</v>
      </c>
      <c r="C118" s="35"/>
      <c r="D118" s="35"/>
      <c r="E118" s="49"/>
      <c r="F118" s="49"/>
      <c r="G118" s="49"/>
      <c r="H118" s="49"/>
      <c r="I118" s="58"/>
      <c r="J118" s="58"/>
      <c r="K118" s="58"/>
      <c r="L118" s="49"/>
      <c r="M118" s="49"/>
      <c r="N118" s="49"/>
      <c r="O118" s="49"/>
      <c r="P118" s="49"/>
      <c r="Q118" s="58"/>
      <c r="R118" s="58"/>
      <c r="S118" s="58"/>
      <c r="T118" s="49"/>
      <c r="U118" s="49"/>
      <c r="V118" s="49"/>
      <c r="W118" s="49"/>
      <c r="X118" s="49"/>
      <c r="Y118" s="58"/>
      <c r="Z118" s="58"/>
      <c r="AA118" s="58"/>
      <c r="AB118" s="49"/>
      <c r="AC118" s="49"/>
      <c r="AD118" s="49"/>
      <c r="AE118" s="49"/>
      <c r="AF118" s="49"/>
      <c r="AG118" s="58"/>
      <c r="AH118" s="58"/>
      <c r="AI118" s="58"/>
      <c r="AJ118" s="49"/>
      <c r="AK118" s="49"/>
      <c r="AL118" s="49"/>
      <c r="AM118" s="49"/>
      <c r="AN118" s="49"/>
      <c r="AO118" s="58"/>
      <c r="AP118" s="58"/>
      <c r="AQ118" s="58"/>
      <c r="AR118" s="49"/>
      <c r="AS118" s="49"/>
      <c r="AT118" s="49"/>
      <c r="AU118" s="49"/>
      <c r="AV118" s="49"/>
      <c r="AW118" s="58"/>
      <c r="AX118" s="58"/>
      <c r="AY118" s="58"/>
      <c r="AZ118" s="49"/>
      <c r="BA118" s="49"/>
      <c r="BB118" s="49"/>
      <c r="BC118" s="49"/>
      <c r="BD118" s="49"/>
      <c r="BE118" s="58"/>
      <c r="BF118" s="58"/>
      <c r="BG118" s="58"/>
      <c r="BH118" s="49"/>
      <c r="BI118" s="49"/>
      <c r="BJ118" s="49"/>
      <c r="BK118" s="49"/>
      <c r="BL118" s="49"/>
      <c r="BM118" s="58"/>
      <c r="BN118" s="58"/>
      <c r="BO118" s="58"/>
      <c r="BP118" s="49"/>
      <c r="BQ118" s="49"/>
      <c r="BR118" s="49"/>
      <c r="BS118" s="49"/>
      <c r="BT118" s="49"/>
      <c r="BU118" s="58"/>
      <c r="BV118" s="58"/>
      <c r="BW118" s="58"/>
      <c r="BX118" s="49"/>
      <c r="BY118" s="49"/>
      <c r="BZ118" s="49"/>
      <c r="CA118" s="49"/>
      <c r="CB118" s="49"/>
      <c r="CC118" s="58"/>
      <c r="CD118" s="58"/>
      <c r="CE118" s="58"/>
      <c r="CF118" s="49"/>
      <c r="CG118" s="49"/>
      <c r="CH118" s="49"/>
      <c r="CI118" s="49"/>
      <c r="CJ118" s="49"/>
      <c r="CK118" s="58"/>
      <c r="CL118" s="58"/>
      <c r="CM118" s="58"/>
      <c r="CN118" s="49"/>
      <c r="CO118" s="35"/>
    </row>
    <row r="119" spans="1:93" ht="63.75" x14ac:dyDescent="0.25">
      <c r="A119" s="37" t="s">
        <v>206</v>
      </c>
      <c r="B119" s="38" t="s">
        <v>207</v>
      </c>
      <c r="C119" s="35" t="s">
        <v>17</v>
      </c>
      <c r="D119" s="35"/>
      <c r="E119" s="49">
        <v>0</v>
      </c>
      <c r="F119" s="49">
        <v>0</v>
      </c>
      <c r="G119" s="49">
        <v>0</v>
      </c>
      <c r="H119" s="49">
        <v>0</v>
      </c>
      <c r="I119" s="58">
        <v>0</v>
      </c>
      <c r="J119" s="58">
        <v>0</v>
      </c>
      <c r="K119" s="58">
        <v>0</v>
      </c>
      <c r="L119" s="49">
        <v>0</v>
      </c>
      <c r="M119" s="49">
        <v>0</v>
      </c>
      <c r="N119" s="49">
        <v>0</v>
      </c>
      <c r="O119" s="49">
        <v>0</v>
      </c>
      <c r="P119" s="49">
        <v>0</v>
      </c>
      <c r="Q119" s="58">
        <v>0</v>
      </c>
      <c r="R119" s="58">
        <v>0</v>
      </c>
      <c r="S119" s="58">
        <v>0</v>
      </c>
      <c r="T119" s="49">
        <v>0</v>
      </c>
      <c r="U119" s="49">
        <v>0</v>
      </c>
      <c r="V119" s="49">
        <v>0</v>
      </c>
      <c r="W119" s="49">
        <v>0</v>
      </c>
      <c r="X119" s="49">
        <v>0</v>
      </c>
      <c r="Y119" s="58">
        <v>0</v>
      </c>
      <c r="Z119" s="58">
        <v>0</v>
      </c>
      <c r="AA119" s="58">
        <v>0</v>
      </c>
      <c r="AB119" s="49">
        <v>0</v>
      </c>
      <c r="AC119" s="49">
        <v>0</v>
      </c>
      <c r="AD119" s="49">
        <v>0</v>
      </c>
      <c r="AE119" s="49">
        <v>0</v>
      </c>
      <c r="AF119" s="49">
        <v>0</v>
      </c>
      <c r="AG119" s="58">
        <v>0</v>
      </c>
      <c r="AH119" s="58">
        <v>0</v>
      </c>
      <c r="AI119" s="58">
        <v>0</v>
      </c>
      <c r="AJ119" s="49">
        <v>0</v>
      </c>
      <c r="AK119" s="49">
        <v>0</v>
      </c>
      <c r="AL119" s="49">
        <v>0</v>
      </c>
      <c r="AM119" s="49">
        <v>0</v>
      </c>
      <c r="AN119" s="49">
        <v>0</v>
      </c>
      <c r="AO119" s="58">
        <v>0</v>
      </c>
      <c r="AP119" s="58">
        <v>0</v>
      </c>
      <c r="AQ119" s="58">
        <v>0</v>
      </c>
      <c r="AR119" s="49">
        <v>0</v>
      </c>
      <c r="AS119" s="49">
        <v>0</v>
      </c>
      <c r="AT119" s="49">
        <v>0</v>
      </c>
      <c r="AU119" s="49">
        <v>0</v>
      </c>
      <c r="AV119" s="49">
        <v>0</v>
      </c>
      <c r="AW119" s="58">
        <v>0</v>
      </c>
      <c r="AX119" s="58">
        <v>0</v>
      </c>
      <c r="AY119" s="58">
        <v>0</v>
      </c>
      <c r="AZ119" s="49">
        <v>0</v>
      </c>
      <c r="BA119" s="49">
        <v>0</v>
      </c>
      <c r="BB119" s="49">
        <v>0</v>
      </c>
      <c r="BC119" s="49">
        <v>0</v>
      </c>
      <c r="BD119" s="49">
        <v>0</v>
      </c>
      <c r="BE119" s="58">
        <v>0</v>
      </c>
      <c r="BF119" s="58">
        <v>0</v>
      </c>
      <c r="BG119" s="58">
        <v>0</v>
      </c>
      <c r="BH119" s="49">
        <v>0</v>
      </c>
      <c r="BI119" s="49">
        <v>0</v>
      </c>
      <c r="BJ119" s="49">
        <v>0</v>
      </c>
      <c r="BK119" s="49">
        <v>0</v>
      </c>
      <c r="BL119" s="49">
        <v>0</v>
      </c>
      <c r="BM119" s="58">
        <v>0</v>
      </c>
      <c r="BN119" s="58">
        <v>0</v>
      </c>
      <c r="BO119" s="58">
        <v>0</v>
      </c>
      <c r="BP119" s="49">
        <v>0</v>
      </c>
      <c r="BQ119" s="49">
        <v>0</v>
      </c>
      <c r="BR119" s="49">
        <v>0</v>
      </c>
      <c r="BS119" s="49">
        <v>0</v>
      </c>
      <c r="BT119" s="49">
        <v>0</v>
      </c>
      <c r="BU119" s="58">
        <v>0</v>
      </c>
      <c r="BV119" s="58">
        <v>0</v>
      </c>
      <c r="BW119" s="58">
        <v>0</v>
      </c>
      <c r="BX119" s="49">
        <v>0</v>
      </c>
      <c r="BY119" s="49">
        <v>0</v>
      </c>
      <c r="BZ119" s="49">
        <v>0</v>
      </c>
      <c r="CA119" s="49">
        <v>0</v>
      </c>
      <c r="CB119" s="49">
        <v>0</v>
      </c>
      <c r="CC119" s="58">
        <v>0</v>
      </c>
      <c r="CD119" s="58">
        <v>0</v>
      </c>
      <c r="CE119" s="58">
        <v>0</v>
      </c>
      <c r="CF119" s="49">
        <v>0</v>
      </c>
      <c r="CG119" s="49">
        <v>0</v>
      </c>
      <c r="CH119" s="49">
        <v>0</v>
      </c>
      <c r="CI119" s="49">
        <v>0</v>
      </c>
      <c r="CJ119" s="49">
        <v>0</v>
      </c>
      <c r="CK119" s="58">
        <v>0</v>
      </c>
      <c r="CL119" s="58">
        <v>0</v>
      </c>
      <c r="CM119" s="58">
        <v>0</v>
      </c>
      <c r="CN119" s="49">
        <v>0</v>
      </c>
      <c r="CO119" s="35"/>
    </row>
    <row r="120" spans="1:93" x14ac:dyDescent="0.25">
      <c r="A120" s="37" t="s">
        <v>19</v>
      </c>
      <c r="B120" s="45" t="s">
        <v>19</v>
      </c>
      <c r="C120" s="35"/>
      <c r="D120" s="35"/>
      <c r="E120" s="49"/>
      <c r="F120" s="49"/>
      <c r="G120" s="49"/>
      <c r="H120" s="49"/>
      <c r="I120" s="58"/>
      <c r="J120" s="58"/>
      <c r="K120" s="58"/>
      <c r="L120" s="49"/>
      <c r="M120" s="49"/>
      <c r="N120" s="49"/>
      <c r="O120" s="49"/>
      <c r="P120" s="49"/>
      <c r="Q120" s="58"/>
      <c r="R120" s="58"/>
      <c r="S120" s="58"/>
      <c r="T120" s="49"/>
      <c r="U120" s="49"/>
      <c r="V120" s="49"/>
      <c r="W120" s="49"/>
      <c r="X120" s="49"/>
      <c r="Y120" s="58"/>
      <c r="Z120" s="58"/>
      <c r="AA120" s="58"/>
      <c r="AB120" s="49"/>
      <c r="AC120" s="49"/>
      <c r="AD120" s="49"/>
      <c r="AE120" s="49"/>
      <c r="AF120" s="49"/>
      <c r="AG120" s="58"/>
      <c r="AH120" s="58"/>
      <c r="AI120" s="58"/>
      <c r="AJ120" s="49"/>
      <c r="AK120" s="49"/>
      <c r="AL120" s="49"/>
      <c r="AM120" s="49"/>
      <c r="AN120" s="49"/>
      <c r="AO120" s="58"/>
      <c r="AP120" s="58"/>
      <c r="AQ120" s="58"/>
      <c r="AR120" s="49"/>
      <c r="AS120" s="49"/>
      <c r="AT120" s="49"/>
      <c r="AU120" s="49"/>
      <c r="AV120" s="49"/>
      <c r="AW120" s="58"/>
      <c r="AX120" s="58"/>
      <c r="AY120" s="58"/>
      <c r="AZ120" s="49"/>
      <c r="BA120" s="49"/>
      <c r="BB120" s="49"/>
      <c r="BC120" s="49"/>
      <c r="BD120" s="49"/>
      <c r="BE120" s="58"/>
      <c r="BF120" s="58"/>
      <c r="BG120" s="58"/>
      <c r="BH120" s="49"/>
      <c r="BI120" s="49"/>
      <c r="BJ120" s="49"/>
      <c r="BK120" s="49"/>
      <c r="BL120" s="49"/>
      <c r="BM120" s="58"/>
      <c r="BN120" s="58"/>
      <c r="BO120" s="58"/>
      <c r="BP120" s="49"/>
      <c r="BQ120" s="49"/>
      <c r="BR120" s="49"/>
      <c r="BS120" s="49"/>
      <c r="BT120" s="49"/>
      <c r="BU120" s="58"/>
      <c r="BV120" s="58"/>
      <c r="BW120" s="58"/>
      <c r="BX120" s="49"/>
      <c r="BY120" s="49"/>
      <c r="BZ120" s="49"/>
      <c r="CA120" s="49"/>
      <c r="CB120" s="49"/>
      <c r="CC120" s="58"/>
      <c r="CD120" s="58"/>
      <c r="CE120" s="58"/>
      <c r="CF120" s="49"/>
      <c r="CG120" s="49"/>
      <c r="CH120" s="49"/>
      <c r="CI120" s="49"/>
      <c r="CJ120" s="49"/>
      <c r="CK120" s="58"/>
      <c r="CL120" s="58"/>
      <c r="CM120" s="58"/>
      <c r="CN120" s="49"/>
      <c r="CO120" s="35"/>
    </row>
    <row r="121" spans="1:93" ht="38.25" x14ac:dyDescent="0.25">
      <c r="A121" s="43" t="s">
        <v>22</v>
      </c>
      <c r="B121" s="44" t="s">
        <v>208</v>
      </c>
      <c r="C121" s="32" t="s">
        <v>17</v>
      </c>
      <c r="D121" s="32"/>
      <c r="E121" s="48">
        <f t="shared" ref="E121:AJ121" si="293">SUM(E122:E128)</f>
        <v>0</v>
      </c>
      <c r="F121" s="48">
        <f t="shared" si="293"/>
        <v>0</v>
      </c>
      <c r="G121" s="48">
        <f t="shared" si="293"/>
        <v>0</v>
      </c>
      <c r="H121" s="48">
        <f t="shared" si="293"/>
        <v>0</v>
      </c>
      <c r="I121" s="57">
        <f t="shared" si="293"/>
        <v>0</v>
      </c>
      <c r="J121" s="57">
        <f t="shared" si="293"/>
        <v>0</v>
      </c>
      <c r="K121" s="57">
        <f t="shared" si="293"/>
        <v>0</v>
      </c>
      <c r="L121" s="48">
        <f t="shared" si="293"/>
        <v>0</v>
      </c>
      <c r="M121" s="48">
        <f t="shared" si="293"/>
        <v>0</v>
      </c>
      <c r="N121" s="48">
        <f t="shared" si="293"/>
        <v>0</v>
      </c>
      <c r="O121" s="48">
        <f t="shared" si="293"/>
        <v>0</v>
      </c>
      <c r="P121" s="48">
        <f t="shared" si="293"/>
        <v>0</v>
      </c>
      <c r="Q121" s="57">
        <f t="shared" si="293"/>
        <v>0</v>
      </c>
      <c r="R121" s="57">
        <f t="shared" si="293"/>
        <v>0</v>
      </c>
      <c r="S121" s="57">
        <f t="shared" si="293"/>
        <v>0</v>
      </c>
      <c r="T121" s="48">
        <f t="shared" si="293"/>
        <v>0</v>
      </c>
      <c r="U121" s="48">
        <f t="shared" si="293"/>
        <v>0</v>
      </c>
      <c r="V121" s="48">
        <f t="shared" si="293"/>
        <v>0</v>
      </c>
      <c r="W121" s="48">
        <f t="shared" si="293"/>
        <v>0</v>
      </c>
      <c r="X121" s="48">
        <f t="shared" si="293"/>
        <v>0</v>
      </c>
      <c r="Y121" s="57">
        <f t="shared" si="293"/>
        <v>0</v>
      </c>
      <c r="Z121" s="57">
        <f t="shared" si="293"/>
        <v>0</v>
      </c>
      <c r="AA121" s="57">
        <f t="shared" si="293"/>
        <v>0</v>
      </c>
      <c r="AB121" s="48">
        <f t="shared" si="293"/>
        <v>0</v>
      </c>
      <c r="AC121" s="48">
        <f t="shared" si="293"/>
        <v>0</v>
      </c>
      <c r="AD121" s="48">
        <f t="shared" si="293"/>
        <v>0</v>
      </c>
      <c r="AE121" s="48">
        <f t="shared" si="293"/>
        <v>0</v>
      </c>
      <c r="AF121" s="48">
        <f t="shared" si="293"/>
        <v>0</v>
      </c>
      <c r="AG121" s="57">
        <f t="shared" si="293"/>
        <v>0</v>
      </c>
      <c r="AH121" s="57">
        <f t="shared" si="293"/>
        <v>0</v>
      </c>
      <c r="AI121" s="57">
        <f t="shared" si="293"/>
        <v>0</v>
      </c>
      <c r="AJ121" s="48">
        <f t="shared" si="293"/>
        <v>0</v>
      </c>
      <c r="AK121" s="48">
        <f t="shared" ref="AK121:BP121" si="294">SUM(AK122:AK128)</f>
        <v>0</v>
      </c>
      <c r="AL121" s="48">
        <f t="shared" si="294"/>
        <v>0</v>
      </c>
      <c r="AM121" s="48">
        <f t="shared" si="294"/>
        <v>0</v>
      </c>
      <c r="AN121" s="48">
        <f t="shared" si="294"/>
        <v>0</v>
      </c>
      <c r="AO121" s="57">
        <f t="shared" si="294"/>
        <v>0</v>
      </c>
      <c r="AP121" s="57">
        <f t="shared" si="294"/>
        <v>0</v>
      </c>
      <c r="AQ121" s="57">
        <f t="shared" si="294"/>
        <v>0</v>
      </c>
      <c r="AR121" s="48">
        <f t="shared" si="294"/>
        <v>0</v>
      </c>
      <c r="AS121" s="48">
        <f t="shared" si="294"/>
        <v>0</v>
      </c>
      <c r="AT121" s="48">
        <f t="shared" si="294"/>
        <v>0</v>
      </c>
      <c r="AU121" s="48">
        <f t="shared" si="294"/>
        <v>0</v>
      </c>
      <c r="AV121" s="48">
        <f t="shared" si="294"/>
        <v>0</v>
      </c>
      <c r="AW121" s="57">
        <f t="shared" si="294"/>
        <v>0</v>
      </c>
      <c r="AX121" s="57">
        <f t="shared" si="294"/>
        <v>0</v>
      </c>
      <c r="AY121" s="57">
        <f t="shared" si="294"/>
        <v>0</v>
      </c>
      <c r="AZ121" s="48">
        <f t="shared" si="294"/>
        <v>0</v>
      </c>
      <c r="BA121" s="48">
        <f t="shared" si="294"/>
        <v>0</v>
      </c>
      <c r="BB121" s="48">
        <f t="shared" si="294"/>
        <v>0</v>
      </c>
      <c r="BC121" s="48">
        <f t="shared" si="294"/>
        <v>0</v>
      </c>
      <c r="BD121" s="48">
        <f t="shared" si="294"/>
        <v>0</v>
      </c>
      <c r="BE121" s="57">
        <f t="shared" si="294"/>
        <v>0</v>
      </c>
      <c r="BF121" s="57">
        <f t="shared" si="294"/>
        <v>0</v>
      </c>
      <c r="BG121" s="57">
        <f t="shared" si="294"/>
        <v>0</v>
      </c>
      <c r="BH121" s="48">
        <f t="shared" si="294"/>
        <v>0</v>
      </c>
      <c r="BI121" s="48">
        <f t="shared" si="294"/>
        <v>0</v>
      </c>
      <c r="BJ121" s="48">
        <f t="shared" si="294"/>
        <v>0</v>
      </c>
      <c r="BK121" s="48">
        <f t="shared" si="294"/>
        <v>0</v>
      </c>
      <c r="BL121" s="48">
        <f t="shared" si="294"/>
        <v>0</v>
      </c>
      <c r="BM121" s="57">
        <f t="shared" si="294"/>
        <v>0</v>
      </c>
      <c r="BN121" s="57">
        <f t="shared" si="294"/>
        <v>0</v>
      </c>
      <c r="BO121" s="57">
        <f t="shared" si="294"/>
        <v>0</v>
      </c>
      <c r="BP121" s="48">
        <f t="shared" si="294"/>
        <v>0</v>
      </c>
      <c r="BQ121" s="48">
        <f t="shared" ref="BQ121:CN121" si="295">SUM(BQ122:BQ128)</f>
        <v>0</v>
      </c>
      <c r="BR121" s="48">
        <f t="shared" si="295"/>
        <v>0</v>
      </c>
      <c r="BS121" s="48">
        <f t="shared" si="295"/>
        <v>0</v>
      </c>
      <c r="BT121" s="48">
        <f t="shared" si="295"/>
        <v>0</v>
      </c>
      <c r="BU121" s="57">
        <f t="shared" si="295"/>
        <v>0</v>
      </c>
      <c r="BV121" s="57">
        <f t="shared" si="295"/>
        <v>0</v>
      </c>
      <c r="BW121" s="57">
        <f t="shared" si="295"/>
        <v>0</v>
      </c>
      <c r="BX121" s="48">
        <f t="shared" si="295"/>
        <v>0</v>
      </c>
      <c r="BY121" s="48">
        <f t="shared" si="295"/>
        <v>0</v>
      </c>
      <c r="BZ121" s="48">
        <f t="shared" si="295"/>
        <v>0</v>
      </c>
      <c r="CA121" s="48">
        <f t="shared" si="295"/>
        <v>0</v>
      </c>
      <c r="CB121" s="48">
        <f t="shared" si="295"/>
        <v>0</v>
      </c>
      <c r="CC121" s="57">
        <f t="shared" si="295"/>
        <v>0</v>
      </c>
      <c r="CD121" s="57">
        <f t="shared" si="295"/>
        <v>0</v>
      </c>
      <c r="CE121" s="57">
        <f t="shared" si="295"/>
        <v>0</v>
      </c>
      <c r="CF121" s="48">
        <f t="shared" si="295"/>
        <v>0</v>
      </c>
      <c r="CG121" s="48">
        <f t="shared" si="295"/>
        <v>0</v>
      </c>
      <c r="CH121" s="48">
        <f t="shared" si="295"/>
        <v>0</v>
      </c>
      <c r="CI121" s="48">
        <f t="shared" si="295"/>
        <v>0</v>
      </c>
      <c r="CJ121" s="48">
        <f t="shared" si="295"/>
        <v>0</v>
      </c>
      <c r="CK121" s="57">
        <f t="shared" si="295"/>
        <v>0</v>
      </c>
      <c r="CL121" s="57">
        <f t="shared" si="295"/>
        <v>0</v>
      </c>
      <c r="CM121" s="57">
        <f t="shared" si="295"/>
        <v>0</v>
      </c>
      <c r="CN121" s="48">
        <f t="shared" si="295"/>
        <v>0</v>
      </c>
      <c r="CO121" s="32"/>
    </row>
    <row r="122" spans="1:93" ht="25.5" x14ac:dyDescent="0.25">
      <c r="A122" s="39" t="s">
        <v>22</v>
      </c>
      <c r="B122" s="40" t="s">
        <v>278</v>
      </c>
      <c r="C122" s="41" t="s">
        <v>279</v>
      </c>
      <c r="D122" s="52" t="s">
        <v>213</v>
      </c>
      <c r="E122" s="50">
        <f t="shared" ref="E122" si="296">IF(ISERROR(M122+U122+AC122+AK122),"нд",M122+U122+AC122+AK122)</f>
        <v>0</v>
      </c>
      <c r="F122" s="50">
        <f t="shared" ref="F122" si="297">IF(ISERROR(N122+V122+AD122+AL122),"нд",N122+V122+AD122+AL122)</f>
        <v>0</v>
      </c>
      <c r="G122" s="50">
        <f t="shared" ref="G122" si="298">IF(ISERROR(O122+W122+AE122+AM122),"нд",O122+W122+AE122+AM122)</f>
        <v>0</v>
      </c>
      <c r="H122" s="50">
        <f t="shared" ref="H122" si="299">IF(ISERROR(P122+X122+AF122+AN122),"нд",P122+X122+AF122+AN122)</f>
        <v>0</v>
      </c>
      <c r="I122" s="59">
        <f t="shared" ref="I122" si="300">IF(ISERROR(Q122+Y122+AG122+AO122),"нд",Q122+Y122+AG122+AO122)</f>
        <v>0</v>
      </c>
      <c r="J122" s="59">
        <f t="shared" ref="J122" si="301">IF(ISERROR(R122+Z122+AH122+AP122),"нд",R122+Z122+AH122+AP122)</f>
        <v>0</v>
      </c>
      <c r="K122" s="59">
        <f t="shared" ref="K122" si="302">IF(ISERROR(S122+AA122+AI122+AQ122),"нд",S122+AA122+AI122+AQ122)</f>
        <v>0</v>
      </c>
      <c r="L122" s="50">
        <f t="shared" ref="L122" si="303">IF(ISERROR(T122+AB122+AJ122+AR122),"нд",T122+AB122+AJ122+AR122)</f>
        <v>0</v>
      </c>
      <c r="M122" s="50">
        <v>0</v>
      </c>
      <c r="N122" s="50">
        <v>0</v>
      </c>
      <c r="O122" s="50">
        <v>0</v>
      </c>
      <c r="P122" s="50">
        <v>0</v>
      </c>
      <c r="Q122" s="59">
        <v>0</v>
      </c>
      <c r="R122" s="59">
        <v>0</v>
      </c>
      <c r="S122" s="59">
        <v>0</v>
      </c>
      <c r="T122" s="50">
        <v>0</v>
      </c>
      <c r="U122" s="50">
        <v>0</v>
      </c>
      <c r="V122" s="50">
        <v>0</v>
      </c>
      <c r="W122" s="50">
        <v>0</v>
      </c>
      <c r="X122" s="50">
        <v>0</v>
      </c>
      <c r="Y122" s="59">
        <v>0</v>
      </c>
      <c r="Z122" s="59">
        <v>0</v>
      </c>
      <c r="AA122" s="59">
        <v>0</v>
      </c>
      <c r="AB122" s="50">
        <v>0</v>
      </c>
      <c r="AC122" s="50">
        <v>0</v>
      </c>
      <c r="AD122" s="50">
        <v>0</v>
      </c>
      <c r="AE122" s="50">
        <v>0</v>
      </c>
      <c r="AF122" s="50">
        <v>0</v>
      </c>
      <c r="AG122" s="59">
        <v>0</v>
      </c>
      <c r="AH122" s="59">
        <v>0</v>
      </c>
      <c r="AI122" s="59">
        <v>0</v>
      </c>
      <c r="AJ122" s="50">
        <v>0</v>
      </c>
      <c r="AK122" s="50">
        <v>0</v>
      </c>
      <c r="AL122" s="50">
        <v>0</v>
      </c>
      <c r="AM122" s="50">
        <v>0</v>
      </c>
      <c r="AN122" s="50">
        <v>0</v>
      </c>
      <c r="AO122" s="59">
        <v>0</v>
      </c>
      <c r="AP122" s="59">
        <v>0</v>
      </c>
      <c r="AQ122" s="59">
        <v>0</v>
      </c>
      <c r="AR122" s="50">
        <v>0</v>
      </c>
      <c r="AS122" s="50">
        <f t="shared" ref="AS122" si="304">IF(ISERROR(BA122+BI122+BQ122+BY122),"нд",BA122+BI122+BQ122+BY122)</f>
        <v>0</v>
      </c>
      <c r="AT122" s="50">
        <f t="shared" ref="AT122" si="305">IF(ISERROR(BB122+BJ122+BR122+BZ122),"нд",BB122+BJ122+BR122+BZ122)</f>
        <v>0</v>
      </c>
      <c r="AU122" s="50">
        <f t="shared" ref="AU122" si="306">IF(ISERROR(BC122+BK122+BS122+CA122),"нд",BC122+BK122+BS122+CA122)</f>
        <v>0</v>
      </c>
      <c r="AV122" s="50">
        <f t="shared" ref="AV122" si="307">IF(ISERROR(BD122+BL122+BT122+CB122),"нд",BD122+BL122+BT122+CB122)</f>
        <v>0</v>
      </c>
      <c r="AW122" s="59">
        <f t="shared" ref="AW122" si="308">IF(ISERROR(BE122+BM122+BU122+CC122),"нд",BE122+BM122+BU122+CC122)</f>
        <v>0</v>
      </c>
      <c r="AX122" s="59">
        <f t="shared" ref="AX122" si="309">IF(ISERROR(BF122+BN122+BV122+CD122),"нд",BF122+BN122+BV122+CD122)</f>
        <v>0</v>
      </c>
      <c r="AY122" s="59">
        <f t="shared" ref="AY122" si="310">IF(ISERROR(BG122+BO122+BW122+CE122),"нд",BG122+BO122+BW122+CE122)</f>
        <v>0</v>
      </c>
      <c r="AZ122" s="50">
        <f t="shared" ref="AZ122" si="311">IF(ISERROR(BH122+BP122+BX122+CF122),"нд",BH122+BP122+BX122+CF122)</f>
        <v>0</v>
      </c>
      <c r="BA122" s="50">
        <v>0</v>
      </c>
      <c r="BB122" s="50">
        <v>0</v>
      </c>
      <c r="BC122" s="50">
        <v>0</v>
      </c>
      <c r="BD122" s="50">
        <v>0</v>
      </c>
      <c r="BE122" s="59">
        <v>0</v>
      </c>
      <c r="BF122" s="59">
        <v>0</v>
      </c>
      <c r="BG122" s="59">
        <v>0</v>
      </c>
      <c r="BH122" s="50">
        <v>0</v>
      </c>
      <c r="BI122" s="50">
        <v>0</v>
      </c>
      <c r="BJ122" s="50">
        <v>0</v>
      </c>
      <c r="BK122" s="50">
        <v>0</v>
      </c>
      <c r="BL122" s="50">
        <v>0</v>
      </c>
      <c r="BM122" s="59">
        <v>0</v>
      </c>
      <c r="BN122" s="59">
        <v>0</v>
      </c>
      <c r="BO122" s="59">
        <v>0</v>
      </c>
      <c r="BP122" s="50">
        <v>0</v>
      </c>
      <c r="BQ122" s="50">
        <v>0</v>
      </c>
      <c r="BR122" s="50">
        <v>0</v>
      </c>
      <c r="BS122" s="50">
        <v>0</v>
      </c>
      <c r="BT122" s="50">
        <v>0</v>
      </c>
      <c r="BU122" s="59">
        <v>0</v>
      </c>
      <c r="BV122" s="59">
        <v>0</v>
      </c>
      <c r="BW122" s="59">
        <v>0</v>
      </c>
      <c r="BX122" s="50">
        <v>0</v>
      </c>
      <c r="BY122" s="50">
        <v>0</v>
      </c>
      <c r="BZ122" s="50">
        <v>0</v>
      </c>
      <c r="CA122" s="50">
        <v>0</v>
      </c>
      <c r="CB122" s="50">
        <v>0</v>
      </c>
      <c r="CC122" s="59">
        <v>0</v>
      </c>
      <c r="CD122" s="59">
        <v>0</v>
      </c>
      <c r="CE122" s="59">
        <v>0</v>
      </c>
      <c r="CF122" s="50">
        <v>0</v>
      </c>
      <c r="CG122" s="50">
        <f t="shared" ref="CG122" si="312">IF(ISERROR(AS122-E122),"нд",AS122-E122)</f>
        <v>0</v>
      </c>
      <c r="CH122" s="50">
        <f t="shared" ref="CH122" si="313">IF(ISERROR(AT122-F122),"нд",AT122-F122)</f>
        <v>0</v>
      </c>
      <c r="CI122" s="50">
        <f t="shared" ref="CI122" si="314">IF(ISERROR(AU122-G122),"нд",AU122-G122)</f>
        <v>0</v>
      </c>
      <c r="CJ122" s="50">
        <f t="shared" ref="CJ122" si="315">IF(ISERROR(AV122-H122),"нд",AV122-H122)</f>
        <v>0</v>
      </c>
      <c r="CK122" s="59">
        <f t="shared" ref="CK122" si="316">IF(ISERROR(AW122-I122),"нд",AW122-I122)</f>
        <v>0</v>
      </c>
      <c r="CL122" s="59">
        <f t="shared" ref="CL122" si="317">IF(ISERROR(AX122-J122),"нд",AX122-J122)</f>
        <v>0</v>
      </c>
      <c r="CM122" s="59">
        <f t="shared" ref="CM122" si="318">IF(ISERROR(AY122-K122),"нд",AY122-K122)</f>
        <v>0</v>
      </c>
      <c r="CN122" s="50">
        <f t="shared" ref="CN122" si="319">IF(ISERROR(AZ122-L122),"нд",AZ122-L122)</f>
        <v>0</v>
      </c>
      <c r="CO122" s="41"/>
    </row>
    <row r="123" spans="1:93" ht="38.25" x14ac:dyDescent="0.25">
      <c r="A123" s="39" t="s">
        <v>22</v>
      </c>
      <c r="B123" s="40" t="s">
        <v>280</v>
      </c>
      <c r="C123" s="41" t="s">
        <v>281</v>
      </c>
      <c r="D123" s="52" t="s">
        <v>213</v>
      </c>
      <c r="E123" s="50">
        <f t="shared" ref="E123:E126" si="320">IF(ISERROR(M123+U123+AC123+AK123),"нд",M123+U123+AC123+AK123)</f>
        <v>0</v>
      </c>
      <c r="F123" s="50">
        <f t="shared" ref="F123:F126" si="321">IF(ISERROR(N123+V123+AD123+AL123),"нд",N123+V123+AD123+AL123)</f>
        <v>0</v>
      </c>
      <c r="G123" s="50">
        <f t="shared" ref="G123:G126" si="322">IF(ISERROR(O123+W123+AE123+AM123),"нд",O123+W123+AE123+AM123)</f>
        <v>0</v>
      </c>
      <c r="H123" s="50">
        <f t="shared" ref="H123:H126" si="323">IF(ISERROR(P123+X123+AF123+AN123),"нд",P123+X123+AF123+AN123)</f>
        <v>0</v>
      </c>
      <c r="I123" s="59">
        <f t="shared" ref="I123:I126" si="324">IF(ISERROR(Q123+Y123+AG123+AO123),"нд",Q123+Y123+AG123+AO123)</f>
        <v>0</v>
      </c>
      <c r="J123" s="59">
        <f t="shared" ref="J123:J126" si="325">IF(ISERROR(R123+Z123+AH123+AP123),"нд",R123+Z123+AH123+AP123)</f>
        <v>0</v>
      </c>
      <c r="K123" s="59">
        <f t="shared" ref="K123:K126" si="326">IF(ISERROR(S123+AA123+AI123+AQ123),"нд",S123+AA123+AI123+AQ123)</f>
        <v>0</v>
      </c>
      <c r="L123" s="50">
        <f t="shared" ref="L123:L126" si="327">IF(ISERROR(T123+AB123+AJ123+AR123),"нд",T123+AB123+AJ123+AR123)</f>
        <v>0</v>
      </c>
      <c r="M123" s="50">
        <v>0</v>
      </c>
      <c r="N123" s="50">
        <v>0</v>
      </c>
      <c r="O123" s="50">
        <v>0</v>
      </c>
      <c r="P123" s="50">
        <v>0</v>
      </c>
      <c r="Q123" s="59">
        <v>0</v>
      </c>
      <c r="R123" s="59">
        <v>0</v>
      </c>
      <c r="S123" s="59">
        <v>0</v>
      </c>
      <c r="T123" s="50">
        <v>0</v>
      </c>
      <c r="U123" s="50">
        <v>0</v>
      </c>
      <c r="V123" s="50">
        <v>0</v>
      </c>
      <c r="W123" s="50">
        <v>0</v>
      </c>
      <c r="X123" s="50">
        <v>0</v>
      </c>
      <c r="Y123" s="59">
        <v>0</v>
      </c>
      <c r="Z123" s="59">
        <v>0</v>
      </c>
      <c r="AA123" s="59">
        <v>0</v>
      </c>
      <c r="AB123" s="50">
        <v>0</v>
      </c>
      <c r="AC123" s="50">
        <v>0</v>
      </c>
      <c r="AD123" s="50">
        <v>0</v>
      </c>
      <c r="AE123" s="50">
        <v>0</v>
      </c>
      <c r="AF123" s="50">
        <v>0</v>
      </c>
      <c r="AG123" s="59">
        <v>0</v>
      </c>
      <c r="AH123" s="59">
        <v>0</v>
      </c>
      <c r="AI123" s="59">
        <v>0</v>
      </c>
      <c r="AJ123" s="50">
        <v>0</v>
      </c>
      <c r="AK123" s="50">
        <v>0</v>
      </c>
      <c r="AL123" s="50">
        <v>0</v>
      </c>
      <c r="AM123" s="50">
        <v>0</v>
      </c>
      <c r="AN123" s="50">
        <v>0</v>
      </c>
      <c r="AO123" s="59">
        <v>0</v>
      </c>
      <c r="AP123" s="59">
        <v>0</v>
      </c>
      <c r="AQ123" s="59">
        <v>0</v>
      </c>
      <c r="AR123" s="50">
        <v>0</v>
      </c>
      <c r="AS123" s="50">
        <f t="shared" ref="AS123:AS126" si="328">IF(ISERROR(BA123+BI123+BQ123+BY123),"нд",BA123+BI123+BQ123+BY123)</f>
        <v>0</v>
      </c>
      <c r="AT123" s="50">
        <f t="shared" ref="AT123:AT126" si="329">IF(ISERROR(BB123+BJ123+BR123+BZ123),"нд",BB123+BJ123+BR123+BZ123)</f>
        <v>0</v>
      </c>
      <c r="AU123" s="50">
        <f t="shared" ref="AU123:AU126" si="330">IF(ISERROR(BC123+BK123+BS123+CA123),"нд",BC123+BK123+BS123+CA123)</f>
        <v>0</v>
      </c>
      <c r="AV123" s="50">
        <f t="shared" ref="AV123:AV126" si="331">IF(ISERROR(BD123+BL123+BT123+CB123),"нд",BD123+BL123+BT123+CB123)</f>
        <v>0</v>
      </c>
      <c r="AW123" s="59">
        <f t="shared" ref="AW123:AW126" si="332">IF(ISERROR(BE123+BM123+BU123+CC123),"нд",BE123+BM123+BU123+CC123)</f>
        <v>0</v>
      </c>
      <c r="AX123" s="59">
        <f t="shared" ref="AX123:AX126" si="333">IF(ISERROR(BF123+BN123+BV123+CD123),"нд",BF123+BN123+BV123+CD123)</f>
        <v>0</v>
      </c>
      <c r="AY123" s="59">
        <f t="shared" ref="AY123:AY126" si="334">IF(ISERROR(BG123+BO123+BW123+CE123),"нд",BG123+BO123+BW123+CE123)</f>
        <v>0</v>
      </c>
      <c r="AZ123" s="50">
        <f t="shared" ref="AZ123:AZ126" si="335">IF(ISERROR(BH123+BP123+BX123+CF123),"нд",BH123+BP123+BX123+CF123)</f>
        <v>0</v>
      </c>
      <c r="BA123" s="50">
        <v>0</v>
      </c>
      <c r="BB123" s="50">
        <v>0</v>
      </c>
      <c r="BC123" s="50">
        <v>0</v>
      </c>
      <c r="BD123" s="50">
        <v>0</v>
      </c>
      <c r="BE123" s="59">
        <v>0</v>
      </c>
      <c r="BF123" s="59">
        <v>0</v>
      </c>
      <c r="BG123" s="59">
        <v>0</v>
      </c>
      <c r="BH123" s="50">
        <v>0</v>
      </c>
      <c r="BI123" s="50">
        <v>0</v>
      </c>
      <c r="BJ123" s="50">
        <v>0</v>
      </c>
      <c r="BK123" s="50">
        <v>0</v>
      </c>
      <c r="BL123" s="50">
        <v>0</v>
      </c>
      <c r="BM123" s="59">
        <v>0</v>
      </c>
      <c r="BN123" s="59">
        <v>0</v>
      </c>
      <c r="BO123" s="59">
        <v>0</v>
      </c>
      <c r="BP123" s="50">
        <v>0</v>
      </c>
      <c r="BQ123" s="50">
        <v>0</v>
      </c>
      <c r="BR123" s="50">
        <v>0</v>
      </c>
      <c r="BS123" s="50">
        <v>0</v>
      </c>
      <c r="BT123" s="50">
        <v>0</v>
      </c>
      <c r="BU123" s="59">
        <v>0</v>
      </c>
      <c r="BV123" s="59">
        <v>0</v>
      </c>
      <c r="BW123" s="59">
        <v>0</v>
      </c>
      <c r="BX123" s="50">
        <v>0</v>
      </c>
      <c r="BY123" s="50">
        <v>0</v>
      </c>
      <c r="BZ123" s="50">
        <v>0</v>
      </c>
      <c r="CA123" s="50">
        <v>0</v>
      </c>
      <c r="CB123" s="50">
        <v>0</v>
      </c>
      <c r="CC123" s="59">
        <v>0</v>
      </c>
      <c r="CD123" s="59">
        <v>0</v>
      </c>
      <c r="CE123" s="59">
        <v>0</v>
      </c>
      <c r="CF123" s="50">
        <v>0</v>
      </c>
      <c r="CG123" s="50">
        <f t="shared" ref="CG123:CG126" si="336">IF(ISERROR(AS123-E123),"нд",AS123-E123)</f>
        <v>0</v>
      </c>
      <c r="CH123" s="50">
        <f t="shared" ref="CH123:CH126" si="337">IF(ISERROR(AT123-F123),"нд",AT123-F123)</f>
        <v>0</v>
      </c>
      <c r="CI123" s="50">
        <f t="shared" ref="CI123:CI126" si="338">IF(ISERROR(AU123-G123),"нд",AU123-G123)</f>
        <v>0</v>
      </c>
      <c r="CJ123" s="50">
        <f t="shared" ref="CJ123:CJ126" si="339">IF(ISERROR(AV123-H123),"нд",AV123-H123)</f>
        <v>0</v>
      </c>
      <c r="CK123" s="59">
        <f t="shared" ref="CK123:CK126" si="340">IF(ISERROR(AW123-I123),"нд",AW123-I123)</f>
        <v>0</v>
      </c>
      <c r="CL123" s="59">
        <f t="shared" ref="CL123:CL126" si="341">IF(ISERROR(AX123-J123),"нд",AX123-J123)</f>
        <v>0</v>
      </c>
      <c r="CM123" s="59">
        <f t="shared" ref="CM123:CM126" si="342">IF(ISERROR(AY123-K123),"нд",AY123-K123)</f>
        <v>0</v>
      </c>
      <c r="CN123" s="50">
        <f t="shared" ref="CN123:CN126" si="343">IF(ISERROR(AZ123-L123),"нд",AZ123-L123)</f>
        <v>0</v>
      </c>
      <c r="CO123" s="41"/>
    </row>
    <row r="124" spans="1:93" ht="25.5" x14ac:dyDescent="0.25">
      <c r="A124" s="39" t="s">
        <v>22</v>
      </c>
      <c r="B124" s="40" t="s">
        <v>282</v>
      </c>
      <c r="C124" s="41" t="s">
        <v>283</v>
      </c>
      <c r="D124" s="52" t="s">
        <v>213</v>
      </c>
      <c r="E124" s="50">
        <f t="shared" ref="E124:E125" si="344">IF(ISERROR(M124+U124+AC124+AK124),"нд",M124+U124+AC124+AK124)</f>
        <v>0</v>
      </c>
      <c r="F124" s="50">
        <f t="shared" ref="F124:F125" si="345">IF(ISERROR(N124+V124+AD124+AL124),"нд",N124+V124+AD124+AL124)</f>
        <v>0</v>
      </c>
      <c r="G124" s="50">
        <f t="shared" ref="G124:G125" si="346">IF(ISERROR(O124+W124+AE124+AM124),"нд",O124+W124+AE124+AM124)</f>
        <v>0</v>
      </c>
      <c r="H124" s="50">
        <f t="shared" ref="H124:H125" si="347">IF(ISERROR(P124+X124+AF124+AN124),"нд",P124+X124+AF124+AN124)</f>
        <v>0</v>
      </c>
      <c r="I124" s="59">
        <f t="shared" ref="I124:I125" si="348">IF(ISERROR(Q124+Y124+AG124+AO124),"нд",Q124+Y124+AG124+AO124)</f>
        <v>0</v>
      </c>
      <c r="J124" s="59">
        <f t="shared" ref="J124:J125" si="349">IF(ISERROR(R124+Z124+AH124+AP124),"нд",R124+Z124+AH124+AP124)</f>
        <v>0</v>
      </c>
      <c r="K124" s="59">
        <f t="shared" ref="K124:K125" si="350">IF(ISERROR(S124+AA124+AI124+AQ124),"нд",S124+AA124+AI124+AQ124)</f>
        <v>0</v>
      </c>
      <c r="L124" s="50">
        <f t="shared" ref="L124:L125" si="351">IF(ISERROR(T124+AB124+AJ124+AR124),"нд",T124+AB124+AJ124+AR124)</f>
        <v>0</v>
      </c>
      <c r="M124" s="50">
        <v>0</v>
      </c>
      <c r="N124" s="50">
        <v>0</v>
      </c>
      <c r="O124" s="50">
        <v>0</v>
      </c>
      <c r="P124" s="50">
        <v>0</v>
      </c>
      <c r="Q124" s="59">
        <v>0</v>
      </c>
      <c r="R124" s="59">
        <v>0</v>
      </c>
      <c r="S124" s="59">
        <v>0</v>
      </c>
      <c r="T124" s="50">
        <v>0</v>
      </c>
      <c r="U124" s="50">
        <v>0</v>
      </c>
      <c r="V124" s="50">
        <v>0</v>
      </c>
      <c r="W124" s="50">
        <v>0</v>
      </c>
      <c r="X124" s="50">
        <v>0</v>
      </c>
      <c r="Y124" s="59">
        <v>0</v>
      </c>
      <c r="Z124" s="59">
        <v>0</v>
      </c>
      <c r="AA124" s="59">
        <v>0</v>
      </c>
      <c r="AB124" s="50">
        <v>0</v>
      </c>
      <c r="AC124" s="50">
        <v>0</v>
      </c>
      <c r="AD124" s="50">
        <v>0</v>
      </c>
      <c r="AE124" s="50">
        <v>0</v>
      </c>
      <c r="AF124" s="50">
        <v>0</v>
      </c>
      <c r="AG124" s="59">
        <v>0</v>
      </c>
      <c r="AH124" s="59">
        <v>0</v>
      </c>
      <c r="AI124" s="59">
        <v>0</v>
      </c>
      <c r="AJ124" s="50">
        <v>0</v>
      </c>
      <c r="AK124" s="50">
        <v>0</v>
      </c>
      <c r="AL124" s="50">
        <v>0</v>
      </c>
      <c r="AM124" s="50">
        <v>0</v>
      </c>
      <c r="AN124" s="50">
        <v>0</v>
      </c>
      <c r="AO124" s="59">
        <v>0</v>
      </c>
      <c r="AP124" s="59">
        <v>0</v>
      </c>
      <c r="AQ124" s="59">
        <v>0</v>
      </c>
      <c r="AR124" s="50">
        <v>0</v>
      </c>
      <c r="AS124" s="50">
        <f t="shared" ref="AS124:AS125" si="352">IF(ISERROR(BA124+BI124+BQ124+BY124),"нд",BA124+BI124+BQ124+BY124)</f>
        <v>0</v>
      </c>
      <c r="AT124" s="50">
        <f t="shared" ref="AT124:AT125" si="353">IF(ISERROR(BB124+BJ124+BR124+BZ124),"нд",BB124+BJ124+BR124+BZ124)</f>
        <v>0</v>
      </c>
      <c r="AU124" s="50">
        <f t="shared" ref="AU124:AU125" si="354">IF(ISERROR(BC124+BK124+BS124+CA124),"нд",BC124+BK124+BS124+CA124)</f>
        <v>0</v>
      </c>
      <c r="AV124" s="50">
        <f t="shared" ref="AV124:AV125" si="355">IF(ISERROR(BD124+BL124+BT124+CB124),"нд",BD124+BL124+BT124+CB124)</f>
        <v>0</v>
      </c>
      <c r="AW124" s="59">
        <f t="shared" ref="AW124:AW125" si="356">IF(ISERROR(BE124+BM124+BU124+CC124),"нд",BE124+BM124+BU124+CC124)</f>
        <v>0</v>
      </c>
      <c r="AX124" s="59">
        <f t="shared" ref="AX124:AX125" si="357">IF(ISERROR(BF124+BN124+BV124+CD124),"нд",BF124+BN124+BV124+CD124)</f>
        <v>0</v>
      </c>
      <c r="AY124" s="59">
        <f t="shared" ref="AY124:AY125" si="358">IF(ISERROR(BG124+BO124+BW124+CE124),"нд",BG124+BO124+BW124+CE124)</f>
        <v>0</v>
      </c>
      <c r="AZ124" s="50">
        <f t="shared" ref="AZ124:AZ125" si="359">IF(ISERROR(BH124+BP124+BX124+CF124),"нд",BH124+BP124+BX124+CF124)</f>
        <v>0</v>
      </c>
      <c r="BA124" s="50">
        <v>0</v>
      </c>
      <c r="BB124" s="50">
        <v>0</v>
      </c>
      <c r="BC124" s="50">
        <v>0</v>
      </c>
      <c r="BD124" s="50">
        <v>0</v>
      </c>
      <c r="BE124" s="59">
        <v>0</v>
      </c>
      <c r="BF124" s="59">
        <v>0</v>
      </c>
      <c r="BG124" s="59">
        <v>0</v>
      </c>
      <c r="BH124" s="50">
        <v>0</v>
      </c>
      <c r="BI124" s="50">
        <v>0</v>
      </c>
      <c r="BJ124" s="50">
        <v>0</v>
      </c>
      <c r="BK124" s="50">
        <v>0</v>
      </c>
      <c r="BL124" s="50">
        <v>0</v>
      </c>
      <c r="BM124" s="59">
        <v>0</v>
      </c>
      <c r="BN124" s="59">
        <v>0</v>
      </c>
      <c r="BO124" s="59">
        <v>0</v>
      </c>
      <c r="BP124" s="50">
        <v>0</v>
      </c>
      <c r="BQ124" s="50">
        <v>0</v>
      </c>
      <c r="BR124" s="50">
        <v>0</v>
      </c>
      <c r="BS124" s="50">
        <v>0</v>
      </c>
      <c r="BT124" s="50">
        <v>0</v>
      </c>
      <c r="BU124" s="59">
        <v>0</v>
      </c>
      <c r="BV124" s="59">
        <v>0</v>
      </c>
      <c r="BW124" s="59">
        <v>0</v>
      </c>
      <c r="BX124" s="50">
        <v>0</v>
      </c>
      <c r="BY124" s="50">
        <v>0</v>
      </c>
      <c r="BZ124" s="50">
        <v>0</v>
      </c>
      <c r="CA124" s="50">
        <v>0</v>
      </c>
      <c r="CB124" s="50">
        <v>0</v>
      </c>
      <c r="CC124" s="59">
        <v>0</v>
      </c>
      <c r="CD124" s="59">
        <v>0</v>
      </c>
      <c r="CE124" s="59">
        <v>0</v>
      </c>
      <c r="CF124" s="50">
        <v>0</v>
      </c>
      <c r="CG124" s="50">
        <f t="shared" ref="CG124:CG125" si="360">IF(ISERROR(AS124-E124),"нд",AS124-E124)</f>
        <v>0</v>
      </c>
      <c r="CH124" s="50">
        <f t="shared" ref="CH124:CH125" si="361">IF(ISERROR(AT124-F124),"нд",AT124-F124)</f>
        <v>0</v>
      </c>
      <c r="CI124" s="50">
        <f t="shared" ref="CI124:CI125" si="362">IF(ISERROR(AU124-G124),"нд",AU124-G124)</f>
        <v>0</v>
      </c>
      <c r="CJ124" s="50">
        <f t="shared" ref="CJ124:CJ125" si="363">IF(ISERROR(AV124-H124),"нд",AV124-H124)</f>
        <v>0</v>
      </c>
      <c r="CK124" s="59">
        <f t="shared" ref="CK124:CK125" si="364">IF(ISERROR(AW124-I124),"нд",AW124-I124)</f>
        <v>0</v>
      </c>
      <c r="CL124" s="59">
        <f t="shared" ref="CL124:CL125" si="365">IF(ISERROR(AX124-J124),"нд",AX124-J124)</f>
        <v>0</v>
      </c>
      <c r="CM124" s="59">
        <f t="shared" ref="CM124:CM125" si="366">IF(ISERROR(AY124-K124),"нд",AY124-K124)</f>
        <v>0</v>
      </c>
      <c r="CN124" s="50">
        <f t="shared" ref="CN124:CN125" si="367">IF(ISERROR(AZ124-L124),"нд",AZ124-L124)</f>
        <v>0</v>
      </c>
      <c r="CO124" s="41"/>
    </row>
    <row r="125" spans="1:93" ht="25.5" x14ac:dyDescent="0.25">
      <c r="A125" s="39" t="s">
        <v>22</v>
      </c>
      <c r="B125" s="40" t="s">
        <v>284</v>
      </c>
      <c r="C125" s="41" t="s">
        <v>285</v>
      </c>
      <c r="D125" s="52" t="s">
        <v>213</v>
      </c>
      <c r="E125" s="50">
        <f t="shared" si="344"/>
        <v>0</v>
      </c>
      <c r="F125" s="50">
        <f t="shared" si="345"/>
        <v>0</v>
      </c>
      <c r="G125" s="50">
        <f t="shared" si="346"/>
        <v>0</v>
      </c>
      <c r="H125" s="50">
        <f t="shared" si="347"/>
        <v>0</v>
      </c>
      <c r="I125" s="59">
        <f t="shared" si="348"/>
        <v>0</v>
      </c>
      <c r="J125" s="59">
        <f t="shared" si="349"/>
        <v>0</v>
      </c>
      <c r="K125" s="59">
        <f t="shared" si="350"/>
        <v>0</v>
      </c>
      <c r="L125" s="50">
        <f t="shared" si="351"/>
        <v>0</v>
      </c>
      <c r="M125" s="50">
        <v>0</v>
      </c>
      <c r="N125" s="50">
        <v>0</v>
      </c>
      <c r="O125" s="50">
        <v>0</v>
      </c>
      <c r="P125" s="50">
        <v>0</v>
      </c>
      <c r="Q125" s="59">
        <v>0</v>
      </c>
      <c r="R125" s="59">
        <v>0</v>
      </c>
      <c r="S125" s="59">
        <v>0</v>
      </c>
      <c r="T125" s="50">
        <v>0</v>
      </c>
      <c r="U125" s="50">
        <v>0</v>
      </c>
      <c r="V125" s="50">
        <v>0</v>
      </c>
      <c r="W125" s="50">
        <v>0</v>
      </c>
      <c r="X125" s="50">
        <v>0</v>
      </c>
      <c r="Y125" s="59">
        <v>0</v>
      </c>
      <c r="Z125" s="59">
        <v>0</v>
      </c>
      <c r="AA125" s="59">
        <v>0</v>
      </c>
      <c r="AB125" s="50">
        <v>0</v>
      </c>
      <c r="AC125" s="50">
        <v>0</v>
      </c>
      <c r="AD125" s="50">
        <v>0</v>
      </c>
      <c r="AE125" s="50">
        <v>0</v>
      </c>
      <c r="AF125" s="50">
        <v>0</v>
      </c>
      <c r="AG125" s="59">
        <v>0</v>
      </c>
      <c r="AH125" s="59">
        <v>0</v>
      </c>
      <c r="AI125" s="59">
        <v>0</v>
      </c>
      <c r="AJ125" s="50">
        <v>0</v>
      </c>
      <c r="AK125" s="50">
        <v>0</v>
      </c>
      <c r="AL125" s="50">
        <v>0</v>
      </c>
      <c r="AM125" s="50">
        <v>0</v>
      </c>
      <c r="AN125" s="50">
        <v>0</v>
      </c>
      <c r="AO125" s="59">
        <v>0</v>
      </c>
      <c r="AP125" s="59">
        <v>0</v>
      </c>
      <c r="AQ125" s="59">
        <v>0</v>
      </c>
      <c r="AR125" s="50">
        <v>0</v>
      </c>
      <c r="AS125" s="50">
        <f t="shared" si="352"/>
        <v>0</v>
      </c>
      <c r="AT125" s="50">
        <f t="shared" si="353"/>
        <v>0</v>
      </c>
      <c r="AU125" s="50">
        <f t="shared" si="354"/>
        <v>0</v>
      </c>
      <c r="AV125" s="50">
        <f t="shared" si="355"/>
        <v>0</v>
      </c>
      <c r="AW125" s="59">
        <f t="shared" si="356"/>
        <v>0</v>
      </c>
      <c r="AX125" s="59">
        <f t="shared" si="357"/>
        <v>0</v>
      </c>
      <c r="AY125" s="59">
        <f t="shared" si="358"/>
        <v>0</v>
      </c>
      <c r="AZ125" s="50">
        <f t="shared" si="359"/>
        <v>0</v>
      </c>
      <c r="BA125" s="50">
        <v>0</v>
      </c>
      <c r="BB125" s="50">
        <v>0</v>
      </c>
      <c r="BC125" s="50">
        <v>0</v>
      </c>
      <c r="BD125" s="50">
        <v>0</v>
      </c>
      <c r="BE125" s="59">
        <v>0</v>
      </c>
      <c r="BF125" s="59">
        <v>0</v>
      </c>
      <c r="BG125" s="59">
        <v>0</v>
      </c>
      <c r="BH125" s="50">
        <v>0</v>
      </c>
      <c r="BI125" s="50">
        <v>0</v>
      </c>
      <c r="BJ125" s="50">
        <v>0</v>
      </c>
      <c r="BK125" s="50">
        <v>0</v>
      </c>
      <c r="BL125" s="50">
        <v>0</v>
      </c>
      <c r="BM125" s="59">
        <v>0</v>
      </c>
      <c r="BN125" s="59">
        <v>0</v>
      </c>
      <c r="BO125" s="59">
        <v>0</v>
      </c>
      <c r="BP125" s="50">
        <v>0</v>
      </c>
      <c r="BQ125" s="50">
        <v>0</v>
      </c>
      <c r="BR125" s="50">
        <v>0</v>
      </c>
      <c r="BS125" s="50">
        <v>0</v>
      </c>
      <c r="BT125" s="50">
        <v>0</v>
      </c>
      <c r="BU125" s="59">
        <v>0</v>
      </c>
      <c r="BV125" s="59">
        <v>0</v>
      </c>
      <c r="BW125" s="59">
        <v>0</v>
      </c>
      <c r="BX125" s="50">
        <v>0</v>
      </c>
      <c r="BY125" s="50">
        <v>0</v>
      </c>
      <c r="BZ125" s="50">
        <v>0</v>
      </c>
      <c r="CA125" s="50">
        <v>0</v>
      </c>
      <c r="CB125" s="50">
        <v>0</v>
      </c>
      <c r="CC125" s="59">
        <v>0</v>
      </c>
      <c r="CD125" s="59">
        <v>0</v>
      </c>
      <c r="CE125" s="59">
        <v>0</v>
      </c>
      <c r="CF125" s="50">
        <v>0</v>
      </c>
      <c r="CG125" s="50">
        <f t="shared" si="360"/>
        <v>0</v>
      </c>
      <c r="CH125" s="50">
        <f t="shared" si="361"/>
        <v>0</v>
      </c>
      <c r="CI125" s="50">
        <f t="shared" si="362"/>
        <v>0</v>
      </c>
      <c r="CJ125" s="50">
        <f t="shared" si="363"/>
        <v>0</v>
      </c>
      <c r="CK125" s="59">
        <f t="shared" si="364"/>
        <v>0</v>
      </c>
      <c r="CL125" s="59">
        <f t="shared" si="365"/>
        <v>0</v>
      </c>
      <c r="CM125" s="59">
        <f t="shared" si="366"/>
        <v>0</v>
      </c>
      <c r="CN125" s="50">
        <f t="shared" si="367"/>
        <v>0</v>
      </c>
      <c r="CO125" s="41"/>
    </row>
    <row r="126" spans="1:93" ht="38.25" x14ac:dyDescent="0.25">
      <c r="A126" s="39" t="s">
        <v>22</v>
      </c>
      <c r="B126" s="40" t="s">
        <v>286</v>
      </c>
      <c r="C126" s="41" t="s">
        <v>287</v>
      </c>
      <c r="D126" s="52" t="s">
        <v>213</v>
      </c>
      <c r="E126" s="50">
        <f t="shared" si="320"/>
        <v>0</v>
      </c>
      <c r="F126" s="50">
        <f t="shared" si="321"/>
        <v>0</v>
      </c>
      <c r="G126" s="50">
        <f t="shared" si="322"/>
        <v>0</v>
      </c>
      <c r="H126" s="50">
        <f t="shared" si="323"/>
        <v>0</v>
      </c>
      <c r="I126" s="59">
        <f t="shared" si="324"/>
        <v>0</v>
      </c>
      <c r="J126" s="59">
        <f t="shared" si="325"/>
        <v>0</v>
      </c>
      <c r="K126" s="59">
        <f t="shared" si="326"/>
        <v>0</v>
      </c>
      <c r="L126" s="50">
        <f t="shared" si="327"/>
        <v>0</v>
      </c>
      <c r="M126" s="50">
        <v>0</v>
      </c>
      <c r="N126" s="50">
        <v>0</v>
      </c>
      <c r="O126" s="50">
        <v>0</v>
      </c>
      <c r="P126" s="50">
        <v>0</v>
      </c>
      <c r="Q126" s="59">
        <v>0</v>
      </c>
      <c r="R126" s="59">
        <v>0</v>
      </c>
      <c r="S126" s="59">
        <v>0</v>
      </c>
      <c r="T126" s="50">
        <v>0</v>
      </c>
      <c r="U126" s="50">
        <v>0</v>
      </c>
      <c r="V126" s="50">
        <v>0</v>
      </c>
      <c r="W126" s="50">
        <v>0</v>
      </c>
      <c r="X126" s="50">
        <v>0</v>
      </c>
      <c r="Y126" s="59">
        <v>0</v>
      </c>
      <c r="Z126" s="59">
        <v>0</v>
      </c>
      <c r="AA126" s="59">
        <v>0</v>
      </c>
      <c r="AB126" s="50">
        <v>0</v>
      </c>
      <c r="AC126" s="50">
        <v>0</v>
      </c>
      <c r="AD126" s="50">
        <v>0</v>
      </c>
      <c r="AE126" s="50">
        <v>0</v>
      </c>
      <c r="AF126" s="50">
        <v>0</v>
      </c>
      <c r="AG126" s="59">
        <v>0</v>
      </c>
      <c r="AH126" s="59">
        <v>0</v>
      </c>
      <c r="AI126" s="59">
        <v>0</v>
      </c>
      <c r="AJ126" s="50">
        <v>0</v>
      </c>
      <c r="AK126" s="50">
        <v>0</v>
      </c>
      <c r="AL126" s="50">
        <v>0</v>
      </c>
      <c r="AM126" s="50">
        <v>0</v>
      </c>
      <c r="AN126" s="50">
        <v>0</v>
      </c>
      <c r="AO126" s="59">
        <v>0</v>
      </c>
      <c r="AP126" s="59">
        <v>0</v>
      </c>
      <c r="AQ126" s="59">
        <v>0</v>
      </c>
      <c r="AR126" s="50">
        <v>0</v>
      </c>
      <c r="AS126" s="50">
        <f t="shared" si="328"/>
        <v>0</v>
      </c>
      <c r="AT126" s="50">
        <f t="shared" si="329"/>
        <v>0</v>
      </c>
      <c r="AU126" s="50">
        <f t="shared" si="330"/>
        <v>0</v>
      </c>
      <c r="AV126" s="50">
        <f t="shared" si="331"/>
        <v>0</v>
      </c>
      <c r="AW126" s="59">
        <f t="shared" si="332"/>
        <v>0</v>
      </c>
      <c r="AX126" s="59">
        <f t="shared" si="333"/>
        <v>0</v>
      </c>
      <c r="AY126" s="59">
        <f t="shared" si="334"/>
        <v>0</v>
      </c>
      <c r="AZ126" s="50">
        <f t="shared" si="335"/>
        <v>0</v>
      </c>
      <c r="BA126" s="50">
        <v>0</v>
      </c>
      <c r="BB126" s="50">
        <v>0</v>
      </c>
      <c r="BC126" s="50">
        <v>0</v>
      </c>
      <c r="BD126" s="50">
        <v>0</v>
      </c>
      <c r="BE126" s="59">
        <v>0</v>
      </c>
      <c r="BF126" s="59">
        <v>0</v>
      </c>
      <c r="BG126" s="59">
        <v>0</v>
      </c>
      <c r="BH126" s="50">
        <v>0</v>
      </c>
      <c r="BI126" s="50">
        <v>0</v>
      </c>
      <c r="BJ126" s="50">
        <v>0</v>
      </c>
      <c r="BK126" s="50">
        <v>0</v>
      </c>
      <c r="BL126" s="50">
        <v>0</v>
      </c>
      <c r="BM126" s="59">
        <v>0</v>
      </c>
      <c r="BN126" s="59">
        <v>0</v>
      </c>
      <c r="BO126" s="59">
        <v>0</v>
      </c>
      <c r="BP126" s="50">
        <v>0</v>
      </c>
      <c r="BQ126" s="50">
        <v>0</v>
      </c>
      <c r="BR126" s="50">
        <v>0</v>
      </c>
      <c r="BS126" s="50">
        <v>0</v>
      </c>
      <c r="BT126" s="50">
        <v>0</v>
      </c>
      <c r="BU126" s="59">
        <v>0</v>
      </c>
      <c r="BV126" s="59">
        <v>0</v>
      </c>
      <c r="BW126" s="59">
        <v>0</v>
      </c>
      <c r="BX126" s="50">
        <v>0</v>
      </c>
      <c r="BY126" s="50">
        <v>0</v>
      </c>
      <c r="BZ126" s="50">
        <v>0</v>
      </c>
      <c r="CA126" s="50">
        <v>0</v>
      </c>
      <c r="CB126" s="50">
        <v>0</v>
      </c>
      <c r="CC126" s="59">
        <v>0</v>
      </c>
      <c r="CD126" s="59">
        <v>0</v>
      </c>
      <c r="CE126" s="59">
        <v>0</v>
      </c>
      <c r="CF126" s="50">
        <v>0</v>
      </c>
      <c r="CG126" s="50">
        <f t="shared" si="336"/>
        <v>0</v>
      </c>
      <c r="CH126" s="50">
        <f t="shared" si="337"/>
        <v>0</v>
      </c>
      <c r="CI126" s="50">
        <f t="shared" si="338"/>
        <v>0</v>
      </c>
      <c r="CJ126" s="50">
        <f t="shared" si="339"/>
        <v>0</v>
      </c>
      <c r="CK126" s="59">
        <f t="shared" si="340"/>
        <v>0</v>
      </c>
      <c r="CL126" s="59">
        <f t="shared" si="341"/>
        <v>0</v>
      </c>
      <c r="CM126" s="59">
        <f t="shared" si="342"/>
        <v>0</v>
      </c>
      <c r="CN126" s="50">
        <f t="shared" si="343"/>
        <v>0</v>
      </c>
      <c r="CO126" s="41"/>
    </row>
    <row r="127" spans="1:93" ht="38.25" x14ac:dyDescent="0.25">
      <c r="A127" s="39" t="s">
        <v>22</v>
      </c>
      <c r="B127" s="40" t="s">
        <v>227</v>
      </c>
      <c r="C127" s="41" t="s">
        <v>228</v>
      </c>
      <c r="D127" s="52" t="s">
        <v>213</v>
      </c>
      <c r="E127" s="50">
        <f t="shared" ref="E127" si="368">IF(ISERROR(M127+U127+AC127+AK127),"нд",M127+U127+AC127+AK127)</f>
        <v>0</v>
      </c>
      <c r="F127" s="50">
        <f t="shared" ref="F127" si="369">IF(ISERROR(N127+V127+AD127+AL127),"нд",N127+V127+AD127+AL127)</f>
        <v>0</v>
      </c>
      <c r="G127" s="50">
        <f t="shared" ref="G127" si="370">IF(ISERROR(O127+W127+AE127+AM127),"нд",O127+W127+AE127+AM127)</f>
        <v>0</v>
      </c>
      <c r="H127" s="50">
        <f t="shared" ref="H127" si="371">IF(ISERROR(P127+X127+AF127+AN127),"нд",P127+X127+AF127+AN127)</f>
        <v>0</v>
      </c>
      <c r="I127" s="59">
        <f t="shared" ref="I127" si="372">IF(ISERROR(Q127+Y127+AG127+AO127),"нд",Q127+Y127+AG127+AO127)</f>
        <v>0</v>
      </c>
      <c r="J127" s="59">
        <f t="shared" ref="J127" si="373">IF(ISERROR(R127+Z127+AH127+AP127),"нд",R127+Z127+AH127+AP127)</f>
        <v>0</v>
      </c>
      <c r="K127" s="59">
        <f t="shared" ref="K127" si="374">IF(ISERROR(S127+AA127+AI127+AQ127),"нд",S127+AA127+AI127+AQ127)</f>
        <v>0</v>
      </c>
      <c r="L127" s="50">
        <f t="shared" ref="L127" si="375">IF(ISERROR(T127+AB127+AJ127+AR127),"нд",T127+AB127+AJ127+AR127)</f>
        <v>0</v>
      </c>
      <c r="M127" s="50">
        <v>0</v>
      </c>
      <c r="N127" s="50">
        <v>0</v>
      </c>
      <c r="O127" s="50">
        <v>0</v>
      </c>
      <c r="P127" s="50">
        <v>0</v>
      </c>
      <c r="Q127" s="59">
        <v>0</v>
      </c>
      <c r="R127" s="59">
        <v>0</v>
      </c>
      <c r="S127" s="59">
        <v>0</v>
      </c>
      <c r="T127" s="50">
        <v>0</v>
      </c>
      <c r="U127" s="50">
        <v>0</v>
      </c>
      <c r="V127" s="50">
        <v>0</v>
      </c>
      <c r="W127" s="50">
        <v>0</v>
      </c>
      <c r="X127" s="50">
        <v>0</v>
      </c>
      <c r="Y127" s="59">
        <v>0</v>
      </c>
      <c r="Z127" s="59">
        <v>0</v>
      </c>
      <c r="AA127" s="59">
        <v>0</v>
      </c>
      <c r="AB127" s="50">
        <v>0</v>
      </c>
      <c r="AC127" s="50">
        <v>0</v>
      </c>
      <c r="AD127" s="50">
        <v>0</v>
      </c>
      <c r="AE127" s="50">
        <v>0</v>
      </c>
      <c r="AF127" s="50">
        <v>0</v>
      </c>
      <c r="AG127" s="59">
        <v>0</v>
      </c>
      <c r="AH127" s="59">
        <v>0</v>
      </c>
      <c r="AI127" s="59">
        <v>0</v>
      </c>
      <c r="AJ127" s="50">
        <v>0</v>
      </c>
      <c r="AK127" s="50">
        <v>0</v>
      </c>
      <c r="AL127" s="50">
        <v>0</v>
      </c>
      <c r="AM127" s="50">
        <v>0</v>
      </c>
      <c r="AN127" s="50">
        <v>0</v>
      </c>
      <c r="AO127" s="59">
        <v>0</v>
      </c>
      <c r="AP127" s="59">
        <v>0</v>
      </c>
      <c r="AQ127" s="59">
        <v>0</v>
      </c>
      <c r="AR127" s="50">
        <v>0</v>
      </c>
      <c r="AS127" s="50">
        <f t="shared" ref="AS127" si="376">IF(ISERROR(BA127+BI127+BQ127+BY127),"нд",BA127+BI127+BQ127+BY127)</f>
        <v>0</v>
      </c>
      <c r="AT127" s="50">
        <f t="shared" ref="AT127" si="377">IF(ISERROR(BB127+BJ127+BR127+BZ127),"нд",BB127+BJ127+BR127+BZ127)</f>
        <v>0</v>
      </c>
      <c r="AU127" s="50">
        <f t="shared" ref="AU127" si="378">IF(ISERROR(BC127+BK127+BS127+CA127),"нд",BC127+BK127+BS127+CA127)</f>
        <v>0</v>
      </c>
      <c r="AV127" s="50">
        <f t="shared" ref="AV127" si="379">IF(ISERROR(BD127+BL127+BT127+CB127),"нд",BD127+BL127+BT127+CB127)</f>
        <v>0</v>
      </c>
      <c r="AW127" s="59">
        <f t="shared" ref="AW127" si="380">IF(ISERROR(BE127+BM127+BU127+CC127),"нд",BE127+BM127+BU127+CC127)</f>
        <v>0</v>
      </c>
      <c r="AX127" s="59">
        <f t="shared" ref="AX127" si="381">IF(ISERROR(BF127+BN127+BV127+CD127),"нд",BF127+BN127+BV127+CD127)</f>
        <v>0</v>
      </c>
      <c r="AY127" s="59">
        <f t="shared" ref="AY127" si="382">IF(ISERROR(BG127+BO127+BW127+CE127),"нд",BG127+BO127+BW127+CE127)</f>
        <v>0</v>
      </c>
      <c r="AZ127" s="50">
        <f t="shared" ref="AZ127" si="383">IF(ISERROR(BH127+BP127+BX127+CF127),"нд",BH127+BP127+BX127+CF127)</f>
        <v>0</v>
      </c>
      <c r="BA127" s="50">
        <v>0</v>
      </c>
      <c r="BB127" s="50">
        <v>0</v>
      </c>
      <c r="BC127" s="50">
        <v>0</v>
      </c>
      <c r="BD127" s="50">
        <v>0</v>
      </c>
      <c r="BE127" s="59">
        <v>0</v>
      </c>
      <c r="BF127" s="59">
        <v>0</v>
      </c>
      <c r="BG127" s="59">
        <v>0</v>
      </c>
      <c r="BH127" s="50">
        <v>0</v>
      </c>
      <c r="BI127" s="50">
        <v>0</v>
      </c>
      <c r="BJ127" s="50">
        <v>0</v>
      </c>
      <c r="BK127" s="50">
        <v>0</v>
      </c>
      <c r="BL127" s="50">
        <v>0</v>
      </c>
      <c r="BM127" s="59">
        <v>0</v>
      </c>
      <c r="BN127" s="59">
        <v>0</v>
      </c>
      <c r="BO127" s="59">
        <v>0</v>
      </c>
      <c r="BP127" s="50">
        <v>0</v>
      </c>
      <c r="BQ127" s="50">
        <v>0</v>
      </c>
      <c r="BR127" s="50">
        <v>0</v>
      </c>
      <c r="BS127" s="50">
        <v>0</v>
      </c>
      <c r="BT127" s="50">
        <v>0</v>
      </c>
      <c r="BU127" s="59">
        <v>0</v>
      </c>
      <c r="BV127" s="59">
        <v>0</v>
      </c>
      <c r="BW127" s="59">
        <v>0</v>
      </c>
      <c r="BX127" s="50">
        <v>0</v>
      </c>
      <c r="BY127" s="50">
        <v>0</v>
      </c>
      <c r="BZ127" s="50">
        <v>0</v>
      </c>
      <c r="CA127" s="50">
        <v>0</v>
      </c>
      <c r="CB127" s="50">
        <v>0</v>
      </c>
      <c r="CC127" s="59">
        <v>0</v>
      </c>
      <c r="CD127" s="59">
        <v>0</v>
      </c>
      <c r="CE127" s="59">
        <v>0</v>
      </c>
      <c r="CF127" s="50">
        <v>0</v>
      </c>
      <c r="CG127" s="50">
        <f t="shared" ref="CG127" si="384">IF(ISERROR(AS127-E127),"нд",AS127-E127)</f>
        <v>0</v>
      </c>
      <c r="CH127" s="50">
        <f t="shared" ref="CH127" si="385">IF(ISERROR(AT127-F127),"нд",AT127-F127)</f>
        <v>0</v>
      </c>
      <c r="CI127" s="50">
        <f t="shared" ref="CI127" si="386">IF(ISERROR(AU127-G127),"нд",AU127-G127)</f>
        <v>0</v>
      </c>
      <c r="CJ127" s="50">
        <f t="shared" ref="CJ127" si="387">IF(ISERROR(AV127-H127),"нд",AV127-H127)</f>
        <v>0</v>
      </c>
      <c r="CK127" s="59">
        <f t="shared" ref="CK127" si="388">IF(ISERROR(AW127-I127),"нд",AW127-I127)</f>
        <v>0</v>
      </c>
      <c r="CL127" s="59">
        <f t="shared" ref="CL127" si="389">IF(ISERROR(AX127-J127),"нд",AX127-J127)</f>
        <v>0</v>
      </c>
      <c r="CM127" s="59">
        <f t="shared" ref="CM127" si="390">IF(ISERROR(AY127-K127),"нд",AY127-K127)</f>
        <v>0</v>
      </c>
      <c r="CN127" s="50">
        <f t="shared" ref="CN127" si="391">IF(ISERROR(AZ127-L127),"нд",AZ127-L127)</f>
        <v>0</v>
      </c>
      <c r="CO127" s="41"/>
    </row>
    <row r="128" spans="1:93" x14ac:dyDescent="0.25">
      <c r="A128" s="37" t="s">
        <v>19</v>
      </c>
      <c r="B128" s="45" t="s">
        <v>19</v>
      </c>
      <c r="C128" s="46"/>
      <c r="D128" s="46"/>
      <c r="E128" s="51"/>
      <c r="F128" s="51"/>
      <c r="G128" s="51"/>
      <c r="H128" s="51"/>
      <c r="I128" s="60"/>
      <c r="J128" s="60"/>
      <c r="K128" s="60"/>
      <c r="L128" s="51"/>
      <c r="M128" s="51"/>
      <c r="N128" s="51"/>
      <c r="O128" s="51"/>
      <c r="P128" s="51"/>
      <c r="Q128" s="60"/>
      <c r="R128" s="60"/>
      <c r="S128" s="60"/>
      <c r="T128" s="51"/>
      <c r="U128" s="51"/>
      <c r="V128" s="51"/>
      <c r="W128" s="51"/>
      <c r="X128" s="51"/>
      <c r="Y128" s="60"/>
      <c r="Z128" s="60"/>
      <c r="AA128" s="60"/>
      <c r="AB128" s="51"/>
      <c r="AC128" s="51"/>
      <c r="AD128" s="51"/>
      <c r="AE128" s="51"/>
      <c r="AF128" s="51"/>
      <c r="AG128" s="60"/>
      <c r="AH128" s="60"/>
      <c r="AI128" s="60"/>
      <c r="AJ128" s="51"/>
      <c r="AK128" s="51"/>
      <c r="AL128" s="51"/>
      <c r="AM128" s="51"/>
      <c r="AN128" s="51"/>
      <c r="AO128" s="60"/>
      <c r="AP128" s="60"/>
      <c r="AQ128" s="60"/>
      <c r="AR128" s="51"/>
      <c r="AS128" s="51"/>
      <c r="AT128" s="51"/>
      <c r="AU128" s="51"/>
      <c r="AV128" s="51"/>
      <c r="AW128" s="60"/>
      <c r="AX128" s="60"/>
      <c r="AY128" s="60"/>
      <c r="AZ128" s="51"/>
      <c r="BA128" s="51"/>
      <c r="BB128" s="51"/>
      <c r="BC128" s="51"/>
      <c r="BD128" s="51"/>
      <c r="BE128" s="60"/>
      <c r="BF128" s="60"/>
      <c r="BG128" s="60"/>
      <c r="BH128" s="51"/>
      <c r="BI128" s="51"/>
      <c r="BJ128" s="51"/>
      <c r="BK128" s="51"/>
      <c r="BL128" s="51"/>
      <c r="BM128" s="60"/>
      <c r="BN128" s="60"/>
      <c r="BO128" s="60"/>
      <c r="BP128" s="51"/>
      <c r="BQ128" s="51"/>
      <c r="BR128" s="51"/>
      <c r="BS128" s="51"/>
      <c r="BT128" s="51"/>
      <c r="BU128" s="60"/>
      <c r="BV128" s="60"/>
      <c r="BW128" s="60"/>
      <c r="BX128" s="51"/>
      <c r="BY128" s="51"/>
      <c r="BZ128" s="51"/>
      <c r="CA128" s="51"/>
      <c r="CB128" s="51"/>
      <c r="CC128" s="60"/>
      <c r="CD128" s="60"/>
      <c r="CE128" s="60"/>
      <c r="CF128" s="51"/>
      <c r="CG128" s="51"/>
      <c r="CH128" s="51"/>
      <c r="CI128" s="51"/>
      <c r="CJ128" s="51"/>
      <c r="CK128" s="60"/>
      <c r="CL128" s="60"/>
      <c r="CM128" s="60"/>
      <c r="CN128" s="51"/>
      <c r="CO128" s="46"/>
    </row>
    <row r="129" spans="1:93" ht="39" x14ac:dyDescent="0.25">
      <c r="A129" s="43" t="s">
        <v>23</v>
      </c>
      <c r="B129" s="47" t="s">
        <v>209</v>
      </c>
      <c r="C129" s="32" t="s">
        <v>17</v>
      </c>
      <c r="D129" s="32"/>
      <c r="E129" s="48">
        <v>0</v>
      </c>
      <c r="F129" s="48">
        <v>0</v>
      </c>
      <c r="G129" s="48">
        <v>0</v>
      </c>
      <c r="H129" s="48">
        <v>0</v>
      </c>
      <c r="I129" s="57">
        <v>0</v>
      </c>
      <c r="J129" s="57">
        <v>0</v>
      </c>
      <c r="K129" s="57">
        <v>0</v>
      </c>
      <c r="L129" s="48">
        <v>0</v>
      </c>
      <c r="M129" s="48">
        <v>0</v>
      </c>
      <c r="N129" s="48">
        <v>0</v>
      </c>
      <c r="O129" s="48">
        <v>0</v>
      </c>
      <c r="P129" s="48">
        <v>0</v>
      </c>
      <c r="Q129" s="57">
        <v>0</v>
      </c>
      <c r="R129" s="57">
        <v>0</v>
      </c>
      <c r="S129" s="57">
        <v>0</v>
      </c>
      <c r="T129" s="48">
        <v>0</v>
      </c>
      <c r="U129" s="48">
        <v>0</v>
      </c>
      <c r="V129" s="48">
        <v>0</v>
      </c>
      <c r="W129" s="48">
        <v>0</v>
      </c>
      <c r="X129" s="48">
        <v>0</v>
      </c>
      <c r="Y129" s="57">
        <v>0</v>
      </c>
      <c r="Z129" s="57">
        <v>0</v>
      </c>
      <c r="AA129" s="57">
        <v>0</v>
      </c>
      <c r="AB129" s="48">
        <v>0</v>
      </c>
      <c r="AC129" s="48">
        <v>0</v>
      </c>
      <c r="AD129" s="48">
        <v>0</v>
      </c>
      <c r="AE129" s="48">
        <v>0</v>
      </c>
      <c r="AF129" s="48">
        <v>0</v>
      </c>
      <c r="AG129" s="57">
        <v>0</v>
      </c>
      <c r="AH129" s="57">
        <v>0</v>
      </c>
      <c r="AI129" s="57">
        <v>0</v>
      </c>
      <c r="AJ129" s="48">
        <v>0</v>
      </c>
      <c r="AK129" s="48">
        <v>0</v>
      </c>
      <c r="AL129" s="48">
        <v>0</v>
      </c>
      <c r="AM129" s="48">
        <v>0</v>
      </c>
      <c r="AN129" s="48">
        <v>0</v>
      </c>
      <c r="AO129" s="57">
        <v>0</v>
      </c>
      <c r="AP129" s="57">
        <v>0</v>
      </c>
      <c r="AQ129" s="57">
        <v>0</v>
      </c>
      <c r="AR129" s="48">
        <v>0</v>
      </c>
      <c r="AS129" s="48">
        <v>0</v>
      </c>
      <c r="AT129" s="48">
        <v>0</v>
      </c>
      <c r="AU129" s="48">
        <v>0</v>
      </c>
      <c r="AV129" s="48">
        <v>0</v>
      </c>
      <c r="AW129" s="57">
        <v>0</v>
      </c>
      <c r="AX129" s="57">
        <v>0</v>
      </c>
      <c r="AY129" s="57">
        <v>0</v>
      </c>
      <c r="AZ129" s="48">
        <v>0</v>
      </c>
      <c r="BA129" s="48">
        <v>0</v>
      </c>
      <c r="BB129" s="48">
        <v>0</v>
      </c>
      <c r="BC129" s="48">
        <v>0</v>
      </c>
      <c r="BD129" s="48">
        <v>0</v>
      </c>
      <c r="BE129" s="57">
        <v>0</v>
      </c>
      <c r="BF129" s="57">
        <v>0</v>
      </c>
      <c r="BG129" s="57">
        <v>0</v>
      </c>
      <c r="BH129" s="48">
        <v>0</v>
      </c>
      <c r="BI129" s="48">
        <v>0</v>
      </c>
      <c r="BJ129" s="48">
        <v>0</v>
      </c>
      <c r="BK129" s="48">
        <v>0</v>
      </c>
      <c r="BL129" s="48">
        <v>0</v>
      </c>
      <c r="BM129" s="57">
        <v>0</v>
      </c>
      <c r="BN129" s="57">
        <v>0</v>
      </c>
      <c r="BO129" s="57">
        <v>0</v>
      </c>
      <c r="BP129" s="48">
        <v>0</v>
      </c>
      <c r="BQ129" s="48">
        <v>0</v>
      </c>
      <c r="BR129" s="48">
        <v>0</v>
      </c>
      <c r="BS129" s="48">
        <v>0</v>
      </c>
      <c r="BT129" s="48">
        <v>0</v>
      </c>
      <c r="BU129" s="57">
        <v>0</v>
      </c>
      <c r="BV129" s="57">
        <v>0</v>
      </c>
      <c r="BW129" s="57">
        <v>0</v>
      </c>
      <c r="BX129" s="48">
        <v>0</v>
      </c>
      <c r="BY129" s="48">
        <v>0</v>
      </c>
      <c r="BZ129" s="48">
        <v>0</v>
      </c>
      <c r="CA129" s="48">
        <v>0</v>
      </c>
      <c r="CB129" s="48">
        <v>0</v>
      </c>
      <c r="CC129" s="57">
        <v>0</v>
      </c>
      <c r="CD129" s="57">
        <v>0</v>
      </c>
      <c r="CE129" s="57">
        <v>0</v>
      </c>
      <c r="CF129" s="48">
        <v>0</v>
      </c>
      <c r="CG129" s="48">
        <v>0</v>
      </c>
      <c r="CH129" s="48">
        <v>0</v>
      </c>
      <c r="CI129" s="48">
        <v>0</v>
      </c>
      <c r="CJ129" s="48">
        <v>0</v>
      </c>
      <c r="CK129" s="57">
        <v>0</v>
      </c>
      <c r="CL129" s="57">
        <v>0</v>
      </c>
      <c r="CM129" s="57">
        <v>0</v>
      </c>
      <c r="CN129" s="48">
        <v>0</v>
      </c>
      <c r="CO129" s="32"/>
    </row>
    <row r="130" spans="1:93" x14ac:dyDescent="0.25">
      <c r="A130" s="37" t="s">
        <v>19</v>
      </c>
      <c r="B130" s="45" t="s">
        <v>19</v>
      </c>
      <c r="C130" s="46"/>
      <c r="D130" s="46"/>
      <c r="E130" s="51"/>
      <c r="F130" s="51"/>
      <c r="G130" s="51"/>
      <c r="H130" s="51"/>
      <c r="I130" s="60"/>
      <c r="J130" s="60"/>
      <c r="K130" s="60"/>
      <c r="L130" s="51"/>
      <c r="M130" s="51"/>
      <c r="N130" s="51"/>
      <c r="O130" s="51"/>
      <c r="P130" s="51"/>
      <c r="Q130" s="60"/>
      <c r="R130" s="60"/>
      <c r="S130" s="60"/>
      <c r="T130" s="51"/>
      <c r="U130" s="51"/>
      <c r="V130" s="51"/>
      <c r="W130" s="51"/>
      <c r="X130" s="51"/>
      <c r="Y130" s="60"/>
      <c r="Z130" s="60"/>
      <c r="AA130" s="60"/>
      <c r="AB130" s="51"/>
      <c r="AC130" s="51"/>
      <c r="AD130" s="51"/>
      <c r="AE130" s="51"/>
      <c r="AF130" s="51"/>
      <c r="AG130" s="60"/>
      <c r="AH130" s="60"/>
      <c r="AI130" s="60"/>
      <c r="AJ130" s="51"/>
      <c r="AK130" s="51"/>
      <c r="AL130" s="51"/>
      <c r="AM130" s="51"/>
      <c r="AN130" s="51"/>
      <c r="AO130" s="60"/>
      <c r="AP130" s="60"/>
      <c r="AQ130" s="60"/>
      <c r="AR130" s="51"/>
      <c r="AS130" s="51"/>
      <c r="AT130" s="51"/>
      <c r="AU130" s="51"/>
      <c r="AV130" s="51"/>
      <c r="AW130" s="60"/>
      <c r="AX130" s="60"/>
      <c r="AY130" s="60"/>
      <c r="AZ130" s="51"/>
      <c r="BA130" s="51"/>
      <c r="BB130" s="51"/>
      <c r="BC130" s="51"/>
      <c r="BD130" s="51"/>
      <c r="BE130" s="60"/>
      <c r="BF130" s="60"/>
      <c r="BG130" s="60"/>
      <c r="BH130" s="51"/>
      <c r="BI130" s="51"/>
      <c r="BJ130" s="51"/>
      <c r="BK130" s="51"/>
      <c r="BL130" s="51"/>
      <c r="BM130" s="60"/>
      <c r="BN130" s="60"/>
      <c r="BO130" s="60"/>
      <c r="BP130" s="51"/>
      <c r="BQ130" s="51"/>
      <c r="BR130" s="51"/>
      <c r="BS130" s="51"/>
      <c r="BT130" s="51"/>
      <c r="BU130" s="60"/>
      <c r="BV130" s="60"/>
      <c r="BW130" s="60"/>
      <c r="BX130" s="51"/>
      <c r="BY130" s="51"/>
      <c r="BZ130" s="51"/>
      <c r="CA130" s="51"/>
      <c r="CB130" s="51"/>
      <c r="CC130" s="60"/>
      <c r="CD130" s="60"/>
      <c r="CE130" s="60"/>
      <c r="CF130" s="51"/>
      <c r="CG130" s="51"/>
      <c r="CH130" s="51"/>
      <c r="CI130" s="51"/>
      <c r="CJ130" s="51"/>
      <c r="CK130" s="60"/>
      <c r="CL130" s="60"/>
      <c r="CM130" s="60"/>
      <c r="CN130" s="51"/>
      <c r="CO130" s="46"/>
    </row>
    <row r="131" spans="1:93" ht="25.5" x14ac:dyDescent="0.25">
      <c r="A131" s="43" t="s">
        <v>210</v>
      </c>
      <c r="B131" s="44" t="s">
        <v>211</v>
      </c>
      <c r="C131" s="32" t="s">
        <v>17</v>
      </c>
      <c r="D131" s="32"/>
      <c r="E131" s="48">
        <f t="shared" ref="E131:AJ131" si="392">SUM(E132:E136)</f>
        <v>0</v>
      </c>
      <c r="F131" s="48">
        <f t="shared" si="392"/>
        <v>0</v>
      </c>
      <c r="G131" s="48">
        <f t="shared" si="392"/>
        <v>0</v>
      </c>
      <c r="H131" s="48">
        <f t="shared" si="392"/>
        <v>0</v>
      </c>
      <c r="I131" s="57">
        <f t="shared" si="392"/>
        <v>0</v>
      </c>
      <c r="J131" s="57">
        <f t="shared" si="392"/>
        <v>0</v>
      </c>
      <c r="K131" s="57">
        <f t="shared" si="392"/>
        <v>0</v>
      </c>
      <c r="L131" s="48">
        <f t="shared" si="392"/>
        <v>0</v>
      </c>
      <c r="M131" s="48">
        <f t="shared" si="392"/>
        <v>0</v>
      </c>
      <c r="N131" s="48">
        <f t="shared" si="392"/>
        <v>0</v>
      </c>
      <c r="O131" s="48">
        <f t="shared" si="392"/>
        <v>0</v>
      </c>
      <c r="P131" s="48">
        <f t="shared" si="392"/>
        <v>0</v>
      </c>
      <c r="Q131" s="57">
        <f t="shared" si="392"/>
        <v>0</v>
      </c>
      <c r="R131" s="57">
        <f t="shared" si="392"/>
        <v>0</v>
      </c>
      <c r="S131" s="57">
        <f t="shared" si="392"/>
        <v>0</v>
      </c>
      <c r="T131" s="48">
        <f t="shared" si="392"/>
        <v>0</v>
      </c>
      <c r="U131" s="48">
        <f t="shared" si="392"/>
        <v>0</v>
      </c>
      <c r="V131" s="48">
        <f t="shared" si="392"/>
        <v>0</v>
      </c>
      <c r="W131" s="48">
        <f t="shared" si="392"/>
        <v>0</v>
      </c>
      <c r="X131" s="48">
        <f t="shared" si="392"/>
        <v>0</v>
      </c>
      <c r="Y131" s="57">
        <f t="shared" si="392"/>
        <v>0</v>
      </c>
      <c r="Z131" s="57">
        <f t="shared" si="392"/>
        <v>0</v>
      </c>
      <c r="AA131" s="57">
        <f t="shared" si="392"/>
        <v>0</v>
      </c>
      <c r="AB131" s="48">
        <f t="shared" si="392"/>
        <v>0</v>
      </c>
      <c r="AC131" s="48">
        <f t="shared" si="392"/>
        <v>0</v>
      </c>
      <c r="AD131" s="48">
        <f t="shared" si="392"/>
        <v>0</v>
      </c>
      <c r="AE131" s="48">
        <f t="shared" si="392"/>
        <v>0</v>
      </c>
      <c r="AF131" s="48">
        <f t="shared" si="392"/>
        <v>0</v>
      </c>
      <c r="AG131" s="57">
        <f t="shared" si="392"/>
        <v>0</v>
      </c>
      <c r="AH131" s="57">
        <f t="shared" si="392"/>
        <v>0</v>
      </c>
      <c r="AI131" s="57">
        <f t="shared" si="392"/>
        <v>0</v>
      </c>
      <c r="AJ131" s="48">
        <f t="shared" si="392"/>
        <v>0</v>
      </c>
      <c r="AK131" s="48">
        <f t="shared" ref="AK131:BP131" si="393">SUM(AK132:AK136)</f>
        <v>0</v>
      </c>
      <c r="AL131" s="48">
        <f t="shared" si="393"/>
        <v>0</v>
      </c>
      <c r="AM131" s="48">
        <f t="shared" si="393"/>
        <v>0</v>
      </c>
      <c r="AN131" s="48">
        <f t="shared" si="393"/>
        <v>0</v>
      </c>
      <c r="AO131" s="57">
        <f t="shared" si="393"/>
        <v>0</v>
      </c>
      <c r="AP131" s="57">
        <f t="shared" si="393"/>
        <v>0</v>
      </c>
      <c r="AQ131" s="57">
        <f t="shared" si="393"/>
        <v>0</v>
      </c>
      <c r="AR131" s="48">
        <f t="shared" si="393"/>
        <v>0</v>
      </c>
      <c r="AS131" s="48">
        <f t="shared" si="393"/>
        <v>0</v>
      </c>
      <c r="AT131" s="48">
        <f t="shared" si="393"/>
        <v>0</v>
      </c>
      <c r="AU131" s="48">
        <f t="shared" si="393"/>
        <v>0</v>
      </c>
      <c r="AV131" s="48">
        <f t="shared" si="393"/>
        <v>0</v>
      </c>
      <c r="AW131" s="57">
        <f t="shared" si="393"/>
        <v>0</v>
      </c>
      <c r="AX131" s="57">
        <f t="shared" si="393"/>
        <v>0</v>
      </c>
      <c r="AY131" s="57">
        <f t="shared" si="393"/>
        <v>0</v>
      </c>
      <c r="AZ131" s="48">
        <f t="shared" si="393"/>
        <v>0</v>
      </c>
      <c r="BA131" s="48">
        <f t="shared" si="393"/>
        <v>0</v>
      </c>
      <c r="BB131" s="48">
        <f t="shared" si="393"/>
        <v>0</v>
      </c>
      <c r="BC131" s="48">
        <f t="shared" si="393"/>
        <v>0</v>
      </c>
      <c r="BD131" s="48">
        <f t="shared" si="393"/>
        <v>0</v>
      </c>
      <c r="BE131" s="57">
        <f t="shared" si="393"/>
        <v>0</v>
      </c>
      <c r="BF131" s="57">
        <f t="shared" si="393"/>
        <v>0</v>
      </c>
      <c r="BG131" s="57">
        <f t="shared" si="393"/>
        <v>0</v>
      </c>
      <c r="BH131" s="48">
        <f t="shared" si="393"/>
        <v>0</v>
      </c>
      <c r="BI131" s="48">
        <f t="shared" si="393"/>
        <v>0</v>
      </c>
      <c r="BJ131" s="48">
        <f t="shared" si="393"/>
        <v>0</v>
      </c>
      <c r="BK131" s="48">
        <f t="shared" si="393"/>
        <v>0</v>
      </c>
      <c r="BL131" s="48">
        <f t="shared" si="393"/>
        <v>0</v>
      </c>
      <c r="BM131" s="57">
        <f t="shared" si="393"/>
        <v>0</v>
      </c>
      <c r="BN131" s="57">
        <f t="shared" si="393"/>
        <v>0</v>
      </c>
      <c r="BO131" s="57">
        <f t="shared" si="393"/>
        <v>0</v>
      </c>
      <c r="BP131" s="48">
        <f t="shared" si="393"/>
        <v>0</v>
      </c>
      <c r="BQ131" s="48">
        <f t="shared" ref="BQ131:CN131" si="394">SUM(BQ132:BQ136)</f>
        <v>0</v>
      </c>
      <c r="BR131" s="48">
        <f t="shared" si="394"/>
        <v>0</v>
      </c>
      <c r="BS131" s="48">
        <f t="shared" si="394"/>
        <v>0</v>
      </c>
      <c r="BT131" s="48">
        <f t="shared" si="394"/>
        <v>0</v>
      </c>
      <c r="BU131" s="57">
        <f t="shared" si="394"/>
        <v>0</v>
      </c>
      <c r="BV131" s="57">
        <f t="shared" si="394"/>
        <v>0</v>
      </c>
      <c r="BW131" s="57">
        <f t="shared" si="394"/>
        <v>0</v>
      </c>
      <c r="BX131" s="48">
        <f t="shared" si="394"/>
        <v>0</v>
      </c>
      <c r="BY131" s="48">
        <f t="shared" si="394"/>
        <v>0</v>
      </c>
      <c r="BZ131" s="48">
        <f t="shared" si="394"/>
        <v>0</v>
      </c>
      <c r="CA131" s="48">
        <f t="shared" si="394"/>
        <v>0</v>
      </c>
      <c r="CB131" s="48">
        <f t="shared" si="394"/>
        <v>0</v>
      </c>
      <c r="CC131" s="57">
        <f t="shared" si="394"/>
        <v>0</v>
      </c>
      <c r="CD131" s="57">
        <f t="shared" si="394"/>
        <v>0</v>
      </c>
      <c r="CE131" s="57">
        <f t="shared" si="394"/>
        <v>0</v>
      </c>
      <c r="CF131" s="48">
        <f t="shared" si="394"/>
        <v>0</v>
      </c>
      <c r="CG131" s="48">
        <f t="shared" si="394"/>
        <v>0</v>
      </c>
      <c r="CH131" s="48">
        <f t="shared" si="394"/>
        <v>0</v>
      </c>
      <c r="CI131" s="48">
        <f t="shared" si="394"/>
        <v>0</v>
      </c>
      <c r="CJ131" s="48">
        <f t="shared" si="394"/>
        <v>0</v>
      </c>
      <c r="CK131" s="57">
        <f t="shared" si="394"/>
        <v>0</v>
      </c>
      <c r="CL131" s="57">
        <f t="shared" si="394"/>
        <v>0</v>
      </c>
      <c r="CM131" s="57">
        <f t="shared" si="394"/>
        <v>0</v>
      </c>
      <c r="CN131" s="48">
        <f t="shared" si="394"/>
        <v>0</v>
      </c>
      <c r="CO131" s="32"/>
    </row>
    <row r="132" spans="1:93" ht="15.75" x14ac:dyDescent="0.25">
      <c r="A132" s="39" t="s">
        <v>210</v>
      </c>
      <c r="B132" s="42" t="s">
        <v>212</v>
      </c>
      <c r="C132" s="41" t="s">
        <v>24</v>
      </c>
      <c r="D132" s="53" t="s">
        <v>213</v>
      </c>
      <c r="E132" s="50">
        <f t="shared" ref="E132:E133" si="395">IF(ISERROR(M132+U132+AC132+AK132),"нд",M132+U132+AC132+AK132)</f>
        <v>0</v>
      </c>
      <c r="F132" s="50">
        <f t="shared" ref="F132:F133" si="396">IF(ISERROR(N132+V132+AD132+AL132),"нд",N132+V132+AD132+AL132)</f>
        <v>0</v>
      </c>
      <c r="G132" s="50">
        <f t="shared" ref="G132:G133" si="397">IF(ISERROR(O132+W132+AE132+AM132),"нд",O132+W132+AE132+AM132)</f>
        <v>0</v>
      </c>
      <c r="H132" s="50">
        <f t="shared" ref="H132:H133" si="398">IF(ISERROR(P132+X132+AF132+AN132),"нд",P132+X132+AF132+AN132)</f>
        <v>0</v>
      </c>
      <c r="I132" s="59">
        <f t="shared" ref="I132:I133" si="399">IF(ISERROR(Q132+Y132+AG132+AO132),"нд",Q132+Y132+AG132+AO132)</f>
        <v>0</v>
      </c>
      <c r="J132" s="59">
        <f t="shared" ref="J132:J133" si="400">IF(ISERROR(R132+Z132+AH132+AP132),"нд",R132+Z132+AH132+AP132)</f>
        <v>0</v>
      </c>
      <c r="K132" s="59">
        <f t="shared" ref="K132:K133" si="401">IF(ISERROR(S132+AA132+AI132+AQ132),"нд",S132+AA132+AI132+AQ132)</f>
        <v>0</v>
      </c>
      <c r="L132" s="50">
        <f t="shared" ref="L132:L133" si="402">IF(ISERROR(T132+AB132+AJ132+AR132),"нд",T132+AB132+AJ132+AR132)</f>
        <v>0</v>
      </c>
      <c r="M132" s="50">
        <v>0</v>
      </c>
      <c r="N132" s="50">
        <v>0</v>
      </c>
      <c r="O132" s="50">
        <v>0</v>
      </c>
      <c r="P132" s="50">
        <v>0</v>
      </c>
      <c r="Q132" s="59">
        <v>0</v>
      </c>
      <c r="R132" s="59">
        <v>0</v>
      </c>
      <c r="S132" s="59">
        <v>0</v>
      </c>
      <c r="T132" s="50">
        <v>0</v>
      </c>
      <c r="U132" s="50">
        <v>0</v>
      </c>
      <c r="V132" s="50">
        <v>0</v>
      </c>
      <c r="W132" s="50">
        <v>0</v>
      </c>
      <c r="X132" s="50">
        <v>0</v>
      </c>
      <c r="Y132" s="59">
        <v>0</v>
      </c>
      <c r="Z132" s="59">
        <v>0</v>
      </c>
      <c r="AA132" s="59">
        <v>0</v>
      </c>
      <c r="AB132" s="50">
        <v>0</v>
      </c>
      <c r="AC132" s="50">
        <v>0</v>
      </c>
      <c r="AD132" s="50">
        <v>0</v>
      </c>
      <c r="AE132" s="50">
        <v>0</v>
      </c>
      <c r="AF132" s="50">
        <v>0</v>
      </c>
      <c r="AG132" s="59">
        <v>0</v>
      </c>
      <c r="AH132" s="59">
        <v>0</v>
      </c>
      <c r="AI132" s="59">
        <v>0</v>
      </c>
      <c r="AJ132" s="50">
        <v>0</v>
      </c>
      <c r="AK132" s="50">
        <v>0</v>
      </c>
      <c r="AL132" s="50">
        <v>0</v>
      </c>
      <c r="AM132" s="50">
        <v>0</v>
      </c>
      <c r="AN132" s="50">
        <v>0</v>
      </c>
      <c r="AO132" s="59">
        <v>0</v>
      </c>
      <c r="AP132" s="59">
        <v>0</v>
      </c>
      <c r="AQ132" s="59">
        <v>0</v>
      </c>
      <c r="AR132" s="50">
        <v>0</v>
      </c>
      <c r="AS132" s="50">
        <f t="shared" ref="AS132:AS133" si="403">IF(ISERROR(BA132+BI132+BQ132+BY132),"нд",BA132+BI132+BQ132+BY132)</f>
        <v>0</v>
      </c>
      <c r="AT132" s="50">
        <f t="shared" ref="AT132:AT133" si="404">IF(ISERROR(BB132+BJ132+BR132+BZ132),"нд",BB132+BJ132+BR132+BZ132)</f>
        <v>0</v>
      </c>
      <c r="AU132" s="50">
        <f t="shared" ref="AU132:AU133" si="405">IF(ISERROR(BC132+BK132+BS132+CA132),"нд",BC132+BK132+BS132+CA132)</f>
        <v>0</v>
      </c>
      <c r="AV132" s="50">
        <f t="shared" ref="AV132:AV133" si="406">IF(ISERROR(BD132+BL132+BT132+CB132),"нд",BD132+BL132+BT132+CB132)</f>
        <v>0</v>
      </c>
      <c r="AW132" s="59">
        <f t="shared" ref="AW132:AW133" si="407">IF(ISERROR(BE132+BM132+BU132+CC132),"нд",BE132+BM132+BU132+CC132)</f>
        <v>0</v>
      </c>
      <c r="AX132" s="59">
        <f t="shared" ref="AX132:AX133" si="408">IF(ISERROR(BF132+BN132+BV132+CD132),"нд",BF132+BN132+BV132+CD132)</f>
        <v>0</v>
      </c>
      <c r="AY132" s="59">
        <f t="shared" ref="AY132:AY133" si="409">IF(ISERROR(BG132+BO132+BW132+CE132),"нд",BG132+BO132+BW132+CE132)</f>
        <v>0</v>
      </c>
      <c r="AZ132" s="50">
        <f t="shared" ref="AZ132:AZ133" si="410">IF(ISERROR(BH132+BP132+BX132+CF132),"нд",BH132+BP132+BX132+CF132)</f>
        <v>0</v>
      </c>
      <c r="BA132" s="50">
        <v>0</v>
      </c>
      <c r="BB132" s="50">
        <v>0</v>
      </c>
      <c r="BC132" s="50">
        <v>0</v>
      </c>
      <c r="BD132" s="50">
        <v>0</v>
      </c>
      <c r="BE132" s="59">
        <v>0</v>
      </c>
      <c r="BF132" s="59">
        <v>0</v>
      </c>
      <c r="BG132" s="59">
        <v>0</v>
      </c>
      <c r="BH132" s="50">
        <v>0</v>
      </c>
      <c r="BI132" s="50">
        <v>0</v>
      </c>
      <c r="BJ132" s="50">
        <v>0</v>
      </c>
      <c r="BK132" s="50">
        <v>0</v>
      </c>
      <c r="BL132" s="50">
        <v>0</v>
      </c>
      <c r="BM132" s="59">
        <v>0</v>
      </c>
      <c r="BN132" s="59">
        <v>0</v>
      </c>
      <c r="BO132" s="59">
        <v>0</v>
      </c>
      <c r="BP132" s="50">
        <v>0</v>
      </c>
      <c r="BQ132" s="50">
        <v>0</v>
      </c>
      <c r="BR132" s="50">
        <v>0</v>
      </c>
      <c r="BS132" s="50">
        <v>0</v>
      </c>
      <c r="BT132" s="50">
        <v>0</v>
      </c>
      <c r="BU132" s="59">
        <v>0</v>
      </c>
      <c r="BV132" s="59">
        <v>0</v>
      </c>
      <c r="BW132" s="59">
        <v>0</v>
      </c>
      <c r="BX132" s="50">
        <v>0</v>
      </c>
      <c r="BY132" s="50">
        <v>0</v>
      </c>
      <c r="BZ132" s="50">
        <v>0</v>
      </c>
      <c r="CA132" s="50">
        <v>0</v>
      </c>
      <c r="CB132" s="50">
        <v>0</v>
      </c>
      <c r="CC132" s="59">
        <v>0</v>
      </c>
      <c r="CD132" s="59">
        <v>0</v>
      </c>
      <c r="CE132" s="59">
        <v>0</v>
      </c>
      <c r="CF132" s="50">
        <v>0</v>
      </c>
      <c r="CG132" s="50">
        <f t="shared" ref="CG132:CG133" si="411">IF(ISERROR(AS132-E132),"нд",AS132-E132)</f>
        <v>0</v>
      </c>
      <c r="CH132" s="50">
        <f t="shared" ref="CH132:CH133" si="412">IF(ISERROR(AT132-F132),"нд",AT132-F132)</f>
        <v>0</v>
      </c>
      <c r="CI132" s="50">
        <f t="shared" ref="CI132:CI133" si="413">IF(ISERROR(AU132-G132),"нд",AU132-G132)</f>
        <v>0</v>
      </c>
      <c r="CJ132" s="50">
        <f t="shared" ref="CJ132:CJ133" si="414">IF(ISERROR(AV132-H132),"нд",AV132-H132)</f>
        <v>0</v>
      </c>
      <c r="CK132" s="59">
        <f t="shared" ref="CK132:CK133" si="415">IF(ISERROR(AW132-I132),"нд",AW132-I132)</f>
        <v>0</v>
      </c>
      <c r="CL132" s="59">
        <f t="shared" ref="CL132:CL133" si="416">IF(ISERROR(AX132-J132),"нд",AX132-J132)</f>
        <v>0</v>
      </c>
      <c r="CM132" s="59">
        <f t="shared" ref="CM132:CM133" si="417">IF(ISERROR(AY132-K132),"нд",AY132-K132)</f>
        <v>0</v>
      </c>
      <c r="CN132" s="50">
        <f t="shared" ref="CN132:CN133" si="418">IF(ISERROR(AZ132-L132),"нд",AZ132-L132)</f>
        <v>0</v>
      </c>
      <c r="CO132" s="70"/>
    </row>
    <row r="133" spans="1:93" x14ac:dyDescent="0.25">
      <c r="A133" s="39" t="s">
        <v>210</v>
      </c>
      <c r="B133" s="40" t="s">
        <v>288</v>
      </c>
      <c r="C133" s="41" t="s">
        <v>289</v>
      </c>
      <c r="D133" s="54" t="s">
        <v>213</v>
      </c>
      <c r="E133" s="50">
        <f t="shared" si="395"/>
        <v>0</v>
      </c>
      <c r="F133" s="50">
        <f t="shared" si="396"/>
        <v>0</v>
      </c>
      <c r="G133" s="50">
        <f t="shared" si="397"/>
        <v>0</v>
      </c>
      <c r="H133" s="50">
        <f t="shared" si="398"/>
        <v>0</v>
      </c>
      <c r="I133" s="59">
        <f t="shared" si="399"/>
        <v>0</v>
      </c>
      <c r="J133" s="59">
        <f t="shared" si="400"/>
        <v>0</v>
      </c>
      <c r="K133" s="59">
        <f t="shared" si="401"/>
        <v>0</v>
      </c>
      <c r="L133" s="50">
        <f t="shared" si="402"/>
        <v>0</v>
      </c>
      <c r="M133" s="50">
        <v>0</v>
      </c>
      <c r="N133" s="50">
        <v>0</v>
      </c>
      <c r="O133" s="50">
        <v>0</v>
      </c>
      <c r="P133" s="50">
        <v>0</v>
      </c>
      <c r="Q133" s="59">
        <v>0</v>
      </c>
      <c r="R133" s="59">
        <v>0</v>
      </c>
      <c r="S133" s="59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59">
        <v>0</v>
      </c>
      <c r="Z133" s="59">
        <v>0</v>
      </c>
      <c r="AA133" s="59">
        <v>0</v>
      </c>
      <c r="AB133" s="50">
        <v>0</v>
      </c>
      <c r="AC133" s="50">
        <v>0</v>
      </c>
      <c r="AD133" s="50">
        <v>0</v>
      </c>
      <c r="AE133" s="50">
        <v>0</v>
      </c>
      <c r="AF133" s="50">
        <v>0</v>
      </c>
      <c r="AG133" s="59">
        <v>0</v>
      </c>
      <c r="AH133" s="59">
        <v>0</v>
      </c>
      <c r="AI133" s="59">
        <v>0</v>
      </c>
      <c r="AJ133" s="50">
        <v>0</v>
      </c>
      <c r="AK133" s="50">
        <v>0</v>
      </c>
      <c r="AL133" s="50">
        <v>0</v>
      </c>
      <c r="AM133" s="50">
        <v>0</v>
      </c>
      <c r="AN133" s="50">
        <v>0</v>
      </c>
      <c r="AO133" s="59">
        <v>0</v>
      </c>
      <c r="AP133" s="59">
        <v>0</v>
      </c>
      <c r="AQ133" s="59">
        <v>0</v>
      </c>
      <c r="AR133" s="50">
        <v>0</v>
      </c>
      <c r="AS133" s="50">
        <f t="shared" si="403"/>
        <v>0</v>
      </c>
      <c r="AT133" s="50">
        <f t="shared" si="404"/>
        <v>0</v>
      </c>
      <c r="AU133" s="50">
        <f t="shared" si="405"/>
        <v>0</v>
      </c>
      <c r="AV133" s="50">
        <f t="shared" si="406"/>
        <v>0</v>
      </c>
      <c r="AW133" s="59">
        <f t="shared" si="407"/>
        <v>0</v>
      </c>
      <c r="AX133" s="59">
        <f t="shared" si="408"/>
        <v>0</v>
      </c>
      <c r="AY133" s="59">
        <f t="shared" si="409"/>
        <v>0</v>
      </c>
      <c r="AZ133" s="50">
        <f t="shared" si="410"/>
        <v>0</v>
      </c>
      <c r="BA133" s="50">
        <v>0</v>
      </c>
      <c r="BB133" s="50">
        <v>0</v>
      </c>
      <c r="BC133" s="50">
        <v>0</v>
      </c>
      <c r="BD133" s="50">
        <v>0</v>
      </c>
      <c r="BE133" s="59">
        <v>0</v>
      </c>
      <c r="BF133" s="59">
        <v>0</v>
      </c>
      <c r="BG133" s="59">
        <v>0</v>
      </c>
      <c r="BH133" s="50">
        <v>0</v>
      </c>
      <c r="BI133" s="50">
        <v>0</v>
      </c>
      <c r="BJ133" s="50">
        <v>0</v>
      </c>
      <c r="BK133" s="50">
        <v>0</v>
      </c>
      <c r="BL133" s="50">
        <v>0</v>
      </c>
      <c r="BM133" s="59">
        <v>0</v>
      </c>
      <c r="BN133" s="59">
        <v>0</v>
      </c>
      <c r="BO133" s="59">
        <v>0</v>
      </c>
      <c r="BP133" s="50">
        <v>0</v>
      </c>
      <c r="BQ133" s="50">
        <v>0</v>
      </c>
      <c r="BR133" s="50">
        <v>0</v>
      </c>
      <c r="BS133" s="50">
        <v>0</v>
      </c>
      <c r="BT133" s="50">
        <v>0</v>
      </c>
      <c r="BU133" s="59">
        <v>0</v>
      </c>
      <c r="BV133" s="59">
        <v>0</v>
      </c>
      <c r="BW133" s="59">
        <v>0</v>
      </c>
      <c r="BX133" s="50">
        <v>0</v>
      </c>
      <c r="BY133" s="50">
        <v>0</v>
      </c>
      <c r="BZ133" s="50">
        <v>0</v>
      </c>
      <c r="CA133" s="50">
        <v>0</v>
      </c>
      <c r="CB133" s="50">
        <v>0</v>
      </c>
      <c r="CC133" s="59">
        <v>0</v>
      </c>
      <c r="CD133" s="59">
        <v>0</v>
      </c>
      <c r="CE133" s="59">
        <v>0</v>
      </c>
      <c r="CF133" s="50">
        <v>0</v>
      </c>
      <c r="CG133" s="50">
        <f t="shared" si="411"/>
        <v>0</v>
      </c>
      <c r="CH133" s="50">
        <f t="shared" si="412"/>
        <v>0</v>
      </c>
      <c r="CI133" s="50">
        <f t="shared" si="413"/>
        <v>0</v>
      </c>
      <c r="CJ133" s="50">
        <f t="shared" si="414"/>
        <v>0</v>
      </c>
      <c r="CK133" s="59">
        <f t="shared" si="415"/>
        <v>0</v>
      </c>
      <c r="CL133" s="59">
        <f t="shared" si="416"/>
        <v>0</v>
      </c>
      <c r="CM133" s="59">
        <f t="shared" si="417"/>
        <v>0</v>
      </c>
      <c r="CN133" s="50">
        <f t="shared" si="418"/>
        <v>0</v>
      </c>
      <c r="CO133" s="41"/>
    </row>
    <row r="134" spans="1:93" x14ac:dyDescent="0.25">
      <c r="A134" s="39" t="s">
        <v>210</v>
      </c>
      <c r="B134" s="40" t="s">
        <v>225</v>
      </c>
      <c r="C134" s="41" t="s">
        <v>226</v>
      </c>
      <c r="D134" s="54" t="s">
        <v>213</v>
      </c>
      <c r="E134" s="50">
        <f t="shared" ref="E134:E135" si="419">IF(ISERROR(M134+U134+AC134+AK134),"нд",M134+U134+AC134+AK134)</f>
        <v>0</v>
      </c>
      <c r="F134" s="50">
        <f t="shared" ref="F134:F135" si="420">IF(ISERROR(N134+V134+AD134+AL134),"нд",N134+V134+AD134+AL134)</f>
        <v>0</v>
      </c>
      <c r="G134" s="50">
        <f t="shared" ref="G134:G135" si="421">IF(ISERROR(O134+W134+AE134+AM134),"нд",O134+W134+AE134+AM134)</f>
        <v>0</v>
      </c>
      <c r="H134" s="50">
        <f t="shared" ref="H134:H135" si="422">IF(ISERROR(P134+X134+AF134+AN134),"нд",P134+X134+AF134+AN134)</f>
        <v>0</v>
      </c>
      <c r="I134" s="59">
        <f t="shared" ref="I134:I135" si="423">IF(ISERROR(Q134+Y134+AG134+AO134),"нд",Q134+Y134+AG134+AO134)</f>
        <v>0</v>
      </c>
      <c r="J134" s="59">
        <f t="shared" ref="J134:J135" si="424">IF(ISERROR(R134+Z134+AH134+AP134),"нд",R134+Z134+AH134+AP134)</f>
        <v>0</v>
      </c>
      <c r="K134" s="59">
        <f t="shared" ref="K134:K135" si="425">IF(ISERROR(S134+AA134+AI134+AQ134),"нд",S134+AA134+AI134+AQ134)</f>
        <v>0</v>
      </c>
      <c r="L134" s="50">
        <f t="shared" ref="L134:L135" si="426">IF(ISERROR(T134+AB134+AJ134+AR134),"нд",T134+AB134+AJ134+AR134)</f>
        <v>0</v>
      </c>
      <c r="M134" s="50">
        <v>0</v>
      </c>
      <c r="N134" s="50">
        <v>0</v>
      </c>
      <c r="O134" s="50">
        <v>0</v>
      </c>
      <c r="P134" s="50">
        <v>0</v>
      </c>
      <c r="Q134" s="59">
        <v>0</v>
      </c>
      <c r="R134" s="59">
        <v>0</v>
      </c>
      <c r="S134" s="59">
        <v>0</v>
      </c>
      <c r="T134" s="50">
        <v>0</v>
      </c>
      <c r="U134" s="50">
        <v>0</v>
      </c>
      <c r="V134" s="50">
        <v>0</v>
      </c>
      <c r="W134" s="50">
        <v>0</v>
      </c>
      <c r="X134" s="50">
        <v>0</v>
      </c>
      <c r="Y134" s="59">
        <v>0</v>
      </c>
      <c r="Z134" s="59">
        <v>0</v>
      </c>
      <c r="AA134" s="59">
        <v>0</v>
      </c>
      <c r="AB134" s="50">
        <v>0</v>
      </c>
      <c r="AC134" s="50">
        <v>0</v>
      </c>
      <c r="AD134" s="50">
        <v>0</v>
      </c>
      <c r="AE134" s="50">
        <v>0</v>
      </c>
      <c r="AF134" s="50">
        <v>0</v>
      </c>
      <c r="AG134" s="59">
        <v>0</v>
      </c>
      <c r="AH134" s="59">
        <v>0</v>
      </c>
      <c r="AI134" s="59">
        <v>0</v>
      </c>
      <c r="AJ134" s="50">
        <v>0</v>
      </c>
      <c r="AK134" s="50">
        <v>0</v>
      </c>
      <c r="AL134" s="50">
        <v>0</v>
      </c>
      <c r="AM134" s="50">
        <v>0</v>
      </c>
      <c r="AN134" s="50">
        <v>0</v>
      </c>
      <c r="AO134" s="59">
        <v>0</v>
      </c>
      <c r="AP134" s="59">
        <v>0</v>
      </c>
      <c r="AQ134" s="59">
        <v>0</v>
      </c>
      <c r="AR134" s="50">
        <v>0</v>
      </c>
      <c r="AS134" s="50">
        <f t="shared" ref="AS134:AS135" si="427">IF(ISERROR(BA134+BI134+BQ134+BY134),"нд",BA134+BI134+BQ134+BY134)</f>
        <v>0</v>
      </c>
      <c r="AT134" s="50">
        <f t="shared" ref="AT134:AT135" si="428">IF(ISERROR(BB134+BJ134+BR134+BZ134),"нд",BB134+BJ134+BR134+BZ134)</f>
        <v>0</v>
      </c>
      <c r="AU134" s="50">
        <f t="shared" ref="AU134:AU135" si="429">IF(ISERROR(BC134+BK134+BS134+CA134),"нд",BC134+BK134+BS134+CA134)</f>
        <v>0</v>
      </c>
      <c r="AV134" s="50">
        <f t="shared" ref="AV134:AV135" si="430">IF(ISERROR(BD134+BL134+BT134+CB134),"нд",BD134+BL134+BT134+CB134)</f>
        <v>0</v>
      </c>
      <c r="AW134" s="59">
        <f t="shared" ref="AW134:AW135" si="431">IF(ISERROR(BE134+BM134+BU134+CC134),"нд",BE134+BM134+BU134+CC134)</f>
        <v>0</v>
      </c>
      <c r="AX134" s="59">
        <f t="shared" ref="AX134:AX135" si="432">IF(ISERROR(BF134+BN134+BV134+CD134),"нд",BF134+BN134+BV134+CD134)</f>
        <v>0</v>
      </c>
      <c r="AY134" s="59">
        <f t="shared" ref="AY134:AY135" si="433">IF(ISERROR(BG134+BO134+BW134+CE134),"нд",BG134+BO134+BW134+CE134)</f>
        <v>0</v>
      </c>
      <c r="AZ134" s="50">
        <f t="shared" ref="AZ134:AZ135" si="434">IF(ISERROR(BH134+BP134+BX134+CF134),"нд",BH134+BP134+BX134+CF134)</f>
        <v>0</v>
      </c>
      <c r="BA134" s="50">
        <v>0</v>
      </c>
      <c r="BB134" s="50">
        <v>0</v>
      </c>
      <c r="BC134" s="50">
        <v>0</v>
      </c>
      <c r="BD134" s="50">
        <v>0</v>
      </c>
      <c r="BE134" s="59">
        <v>0</v>
      </c>
      <c r="BF134" s="59">
        <v>0</v>
      </c>
      <c r="BG134" s="59">
        <v>0</v>
      </c>
      <c r="BH134" s="50">
        <v>0</v>
      </c>
      <c r="BI134" s="50">
        <v>0</v>
      </c>
      <c r="BJ134" s="50">
        <v>0</v>
      </c>
      <c r="BK134" s="50">
        <v>0</v>
      </c>
      <c r="BL134" s="50">
        <v>0</v>
      </c>
      <c r="BM134" s="59">
        <v>0</v>
      </c>
      <c r="BN134" s="59">
        <v>0</v>
      </c>
      <c r="BO134" s="59">
        <v>0</v>
      </c>
      <c r="BP134" s="50">
        <v>0</v>
      </c>
      <c r="BQ134" s="50">
        <v>0</v>
      </c>
      <c r="BR134" s="50">
        <v>0</v>
      </c>
      <c r="BS134" s="50">
        <v>0</v>
      </c>
      <c r="BT134" s="50">
        <v>0</v>
      </c>
      <c r="BU134" s="59">
        <v>0</v>
      </c>
      <c r="BV134" s="59">
        <v>0</v>
      </c>
      <c r="BW134" s="59">
        <v>0</v>
      </c>
      <c r="BX134" s="50">
        <v>0</v>
      </c>
      <c r="BY134" s="50">
        <v>0</v>
      </c>
      <c r="BZ134" s="50">
        <v>0</v>
      </c>
      <c r="CA134" s="50">
        <v>0</v>
      </c>
      <c r="CB134" s="50">
        <v>0</v>
      </c>
      <c r="CC134" s="59">
        <v>0</v>
      </c>
      <c r="CD134" s="59">
        <v>0</v>
      </c>
      <c r="CE134" s="59">
        <v>0</v>
      </c>
      <c r="CF134" s="50">
        <v>0</v>
      </c>
      <c r="CG134" s="50">
        <f t="shared" ref="CG134:CG135" si="435">IF(ISERROR(AS134-E134),"нд",AS134-E134)</f>
        <v>0</v>
      </c>
      <c r="CH134" s="50">
        <f t="shared" ref="CH134:CH135" si="436">IF(ISERROR(AT134-F134),"нд",AT134-F134)</f>
        <v>0</v>
      </c>
      <c r="CI134" s="50">
        <f t="shared" ref="CI134:CI135" si="437">IF(ISERROR(AU134-G134),"нд",AU134-G134)</f>
        <v>0</v>
      </c>
      <c r="CJ134" s="50">
        <f t="shared" ref="CJ134:CJ135" si="438">IF(ISERROR(AV134-H134),"нд",AV134-H134)</f>
        <v>0</v>
      </c>
      <c r="CK134" s="59">
        <f t="shared" ref="CK134:CK135" si="439">IF(ISERROR(AW134-I134),"нд",AW134-I134)</f>
        <v>0</v>
      </c>
      <c r="CL134" s="59">
        <f t="shared" ref="CL134:CL135" si="440">IF(ISERROR(AX134-J134),"нд",AX134-J134)</f>
        <v>0</v>
      </c>
      <c r="CM134" s="59">
        <f t="shared" ref="CM134:CM135" si="441">IF(ISERROR(AY134-K134),"нд",AY134-K134)</f>
        <v>0</v>
      </c>
      <c r="CN134" s="50">
        <f t="shared" ref="CN134:CN135" si="442">IF(ISERROR(AZ134-L134),"нд",AZ134-L134)</f>
        <v>0</v>
      </c>
      <c r="CO134" s="41"/>
    </row>
    <row r="135" spans="1:93" ht="27" customHeight="1" x14ac:dyDescent="0.25">
      <c r="A135" s="39" t="s">
        <v>210</v>
      </c>
      <c r="B135" s="42" t="s">
        <v>290</v>
      </c>
      <c r="C135" s="41" t="s">
        <v>291</v>
      </c>
      <c r="D135" s="54" t="s">
        <v>213</v>
      </c>
      <c r="E135" s="50">
        <f t="shared" si="419"/>
        <v>0</v>
      </c>
      <c r="F135" s="50">
        <f t="shared" si="420"/>
        <v>0</v>
      </c>
      <c r="G135" s="50">
        <f t="shared" si="421"/>
        <v>0</v>
      </c>
      <c r="H135" s="50">
        <f t="shared" si="422"/>
        <v>0</v>
      </c>
      <c r="I135" s="59">
        <f t="shared" si="423"/>
        <v>0</v>
      </c>
      <c r="J135" s="59">
        <f t="shared" si="424"/>
        <v>0</v>
      </c>
      <c r="K135" s="59">
        <f t="shared" si="425"/>
        <v>0</v>
      </c>
      <c r="L135" s="50">
        <f t="shared" si="426"/>
        <v>0</v>
      </c>
      <c r="M135" s="50">
        <v>0</v>
      </c>
      <c r="N135" s="50">
        <v>0</v>
      </c>
      <c r="O135" s="50">
        <v>0</v>
      </c>
      <c r="P135" s="50">
        <v>0</v>
      </c>
      <c r="Q135" s="59">
        <v>0</v>
      </c>
      <c r="R135" s="59">
        <v>0</v>
      </c>
      <c r="S135" s="59">
        <v>0</v>
      </c>
      <c r="T135" s="50">
        <v>0</v>
      </c>
      <c r="U135" s="50">
        <v>0</v>
      </c>
      <c r="V135" s="50">
        <v>0</v>
      </c>
      <c r="W135" s="50">
        <v>0</v>
      </c>
      <c r="X135" s="50">
        <v>0</v>
      </c>
      <c r="Y135" s="59">
        <v>0</v>
      </c>
      <c r="Z135" s="59">
        <v>0</v>
      </c>
      <c r="AA135" s="59">
        <v>0</v>
      </c>
      <c r="AB135" s="50">
        <v>0</v>
      </c>
      <c r="AC135" s="50">
        <v>0</v>
      </c>
      <c r="AD135" s="50">
        <v>0</v>
      </c>
      <c r="AE135" s="50">
        <v>0</v>
      </c>
      <c r="AF135" s="50">
        <v>0</v>
      </c>
      <c r="AG135" s="59">
        <v>0</v>
      </c>
      <c r="AH135" s="59">
        <v>0</v>
      </c>
      <c r="AI135" s="59">
        <v>0</v>
      </c>
      <c r="AJ135" s="50">
        <v>0</v>
      </c>
      <c r="AK135" s="50">
        <v>0</v>
      </c>
      <c r="AL135" s="50">
        <v>0</v>
      </c>
      <c r="AM135" s="50">
        <v>0</v>
      </c>
      <c r="AN135" s="50">
        <v>0</v>
      </c>
      <c r="AO135" s="59">
        <v>0</v>
      </c>
      <c r="AP135" s="59">
        <v>0</v>
      </c>
      <c r="AQ135" s="59">
        <v>0</v>
      </c>
      <c r="AR135" s="50">
        <v>0</v>
      </c>
      <c r="AS135" s="50">
        <f t="shared" si="427"/>
        <v>0</v>
      </c>
      <c r="AT135" s="50">
        <f t="shared" si="428"/>
        <v>0</v>
      </c>
      <c r="AU135" s="50">
        <f t="shared" si="429"/>
        <v>0</v>
      </c>
      <c r="AV135" s="50">
        <f t="shared" si="430"/>
        <v>0</v>
      </c>
      <c r="AW135" s="59">
        <f t="shared" si="431"/>
        <v>0</v>
      </c>
      <c r="AX135" s="59">
        <f t="shared" si="432"/>
        <v>0</v>
      </c>
      <c r="AY135" s="59">
        <f t="shared" si="433"/>
        <v>0</v>
      </c>
      <c r="AZ135" s="50">
        <f t="shared" si="434"/>
        <v>0</v>
      </c>
      <c r="BA135" s="50">
        <v>0</v>
      </c>
      <c r="BB135" s="50">
        <v>0</v>
      </c>
      <c r="BC135" s="50">
        <v>0</v>
      </c>
      <c r="BD135" s="50">
        <v>0</v>
      </c>
      <c r="BE135" s="59">
        <v>0</v>
      </c>
      <c r="BF135" s="59">
        <v>0</v>
      </c>
      <c r="BG135" s="59">
        <v>0</v>
      </c>
      <c r="BH135" s="50">
        <v>0</v>
      </c>
      <c r="BI135" s="50">
        <v>0</v>
      </c>
      <c r="BJ135" s="50">
        <v>0</v>
      </c>
      <c r="BK135" s="50">
        <v>0</v>
      </c>
      <c r="BL135" s="50">
        <v>0</v>
      </c>
      <c r="BM135" s="59">
        <v>0</v>
      </c>
      <c r="BN135" s="59">
        <v>0</v>
      </c>
      <c r="BO135" s="59">
        <v>0</v>
      </c>
      <c r="BP135" s="50">
        <v>0</v>
      </c>
      <c r="BQ135" s="50">
        <v>0</v>
      </c>
      <c r="BR135" s="50">
        <v>0</v>
      </c>
      <c r="BS135" s="50">
        <v>0</v>
      </c>
      <c r="BT135" s="50">
        <v>0</v>
      </c>
      <c r="BU135" s="59">
        <v>0</v>
      </c>
      <c r="BV135" s="59">
        <v>0</v>
      </c>
      <c r="BW135" s="59">
        <v>0</v>
      </c>
      <c r="BX135" s="50">
        <v>0</v>
      </c>
      <c r="BY135" s="50">
        <v>0</v>
      </c>
      <c r="BZ135" s="50">
        <v>0</v>
      </c>
      <c r="CA135" s="50">
        <v>0</v>
      </c>
      <c r="CB135" s="50">
        <v>0</v>
      </c>
      <c r="CC135" s="59">
        <v>0</v>
      </c>
      <c r="CD135" s="59">
        <v>0</v>
      </c>
      <c r="CE135" s="59">
        <v>0</v>
      </c>
      <c r="CF135" s="50">
        <v>0</v>
      </c>
      <c r="CG135" s="50">
        <f t="shared" si="435"/>
        <v>0</v>
      </c>
      <c r="CH135" s="50">
        <f t="shared" si="436"/>
        <v>0</v>
      </c>
      <c r="CI135" s="50">
        <f t="shared" si="437"/>
        <v>0</v>
      </c>
      <c r="CJ135" s="50">
        <f t="shared" si="438"/>
        <v>0</v>
      </c>
      <c r="CK135" s="59">
        <f t="shared" si="439"/>
        <v>0</v>
      </c>
      <c r="CL135" s="59">
        <f t="shared" si="440"/>
        <v>0</v>
      </c>
      <c r="CM135" s="59">
        <f t="shared" si="441"/>
        <v>0</v>
      </c>
      <c r="CN135" s="50">
        <f t="shared" si="442"/>
        <v>0</v>
      </c>
      <c r="CO135" s="70"/>
    </row>
    <row r="136" spans="1:93" x14ac:dyDescent="0.25">
      <c r="A136" s="37" t="s">
        <v>19</v>
      </c>
      <c r="B136" s="45" t="s">
        <v>19</v>
      </c>
      <c r="C136" s="46"/>
      <c r="D136" s="46"/>
      <c r="E136" s="51"/>
      <c r="F136" s="51"/>
      <c r="G136" s="51"/>
      <c r="H136" s="51"/>
      <c r="I136" s="60"/>
      <c r="J136" s="60"/>
      <c r="K136" s="60"/>
      <c r="L136" s="51"/>
      <c r="M136" s="51"/>
      <c r="N136" s="51"/>
      <c r="O136" s="51"/>
      <c r="P136" s="51"/>
      <c r="Q136" s="60"/>
      <c r="R136" s="60"/>
      <c r="S136" s="60"/>
      <c r="T136" s="51"/>
      <c r="U136" s="51"/>
      <c r="V136" s="51"/>
      <c r="W136" s="51"/>
      <c r="X136" s="51"/>
      <c r="Y136" s="60"/>
      <c r="Z136" s="60"/>
      <c r="AA136" s="60"/>
      <c r="AB136" s="51"/>
      <c r="AC136" s="51"/>
      <c r="AD136" s="51"/>
      <c r="AE136" s="51"/>
      <c r="AF136" s="51"/>
      <c r="AG136" s="60"/>
      <c r="AH136" s="60"/>
      <c r="AI136" s="60"/>
      <c r="AJ136" s="51"/>
      <c r="AK136" s="51"/>
      <c r="AL136" s="51"/>
      <c r="AM136" s="51"/>
      <c r="AN136" s="51"/>
      <c r="AO136" s="60"/>
      <c r="AP136" s="60"/>
      <c r="AQ136" s="60"/>
      <c r="AR136" s="51"/>
      <c r="AS136" s="51"/>
      <c r="AT136" s="51"/>
      <c r="AU136" s="51"/>
      <c r="AV136" s="51"/>
      <c r="AW136" s="60"/>
      <c r="AX136" s="60"/>
      <c r="AY136" s="60"/>
      <c r="AZ136" s="51"/>
      <c r="BA136" s="51"/>
      <c r="BB136" s="51"/>
      <c r="BC136" s="51"/>
      <c r="BD136" s="51"/>
      <c r="BE136" s="60"/>
      <c r="BF136" s="60"/>
      <c r="BG136" s="60"/>
      <c r="BH136" s="51"/>
      <c r="BI136" s="51"/>
      <c r="BJ136" s="51"/>
      <c r="BK136" s="51"/>
      <c r="BL136" s="51"/>
      <c r="BM136" s="60"/>
      <c r="BN136" s="60"/>
      <c r="BO136" s="60"/>
      <c r="BP136" s="51"/>
      <c r="BQ136" s="51"/>
      <c r="BR136" s="51"/>
      <c r="BS136" s="51"/>
      <c r="BT136" s="51"/>
      <c r="BU136" s="60"/>
      <c r="BV136" s="60"/>
      <c r="BW136" s="60"/>
      <c r="BX136" s="51"/>
      <c r="BY136" s="51"/>
      <c r="BZ136" s="51"/>
      <c r="CA136" s="51"/>
      <c r="CB136" s="51"/>
      <c r="CC136" s="60"/>
      <c r="CD136" s="60"/>
      <c r="CE136" s="60"/>
      <c r="CF136" s="51"/>
      <c r="CG136" s="51"/>
      <c r="CH136" s="51"/>
      <c r="CI136" s="51"/>
      <c r="CJ136" s="51"/>
      <c r="CK136" s="60"/>
      <c r="CL136" s="60"/>
      <c r="CM136" s="60"/>
      <c r="CN136" s="51"/>
      <c r="CO136" s="46"/>
    </row>
  </sheetData>
  <mergeCells count="24">
    <mergeCell ref="A4:AR4"/>
    <mergeCell ref="A5:AR5"/>
    <mergeCell ref="A7:AR7"/>
    <mergeCell ref="A10:AR10"/>
    <mergeCell ref="BY17:CF17"/>
    <mergeCell ref="E15:CF15"/>
    <mergeCell ref="A12:AR12"/>
    <mergeCell ref="A15:A18"/>
    <mergeCell ref="B15:B18"/>
    <mergeCell ref="C15:C18"/>
    <mergeCell ref="D15:D18"/>
    <mergeCell ref="CO15:CO18"/>
    <mergeCell ref="E16:AR16"/>
    <mergeCell ref="AS16:CF16"/>
    <mergeCell ref="E17:L17"/>
    <mergeCell ref="M17:T17"/>
    <mergeCell ref="U17:AB17"/>
    <mergeCell ref="AC17:AJ17"/>
    <mergeCell ref="AK17:AR17"/>
    <mergeCell ref="AS17:AZ17"/>
    <mergeCell ref="BA17:BH17"/>
    <mergeCell ref="BI17:BP17"/>
    <mergeCell ref="BQ17:BX17"/>
    <mergeCell ref="CG15:CN17"/>
  </mergeCells>
  <conditionalFormatting sqref="E20:CN68 E90:CN122 E128:CN132 E134:CN136 E80:CN84">
    <cfRule type="cellIs" dxfId="16" priority="20" operator="equal">
      <formula>0</formula>
    </cfRule>
  </conditionalFormatting>
  <conditionalFormatting sqref="E69:CN70">
    <cfRule type="cellIs" dxfId="15" priority="16" operator="equal">
      <formula>0</formula>
    </cfRule>
  </conditionalFormatting>
  <conditionalFormatting sqref="E76:BH77 BJ76:CN77">
    <cfRule type="cellIs" dxfId="14" priority="15" operator="equal">
      <formula>0</formula>
    </cfRule>
  </conditionalFormatting>
  <conditionalFormatting sqref="E78:CN79">
    <cfRule type="cellIs" dxfId="13" priority="14" operator="equal">
      <formula>0</formula>
    </cfRule>
  </conditionalFormatting>
  <conditionalFormatting sqref="E72:CN73">
    <cfRule type="cellIs" dxfId="12" priority="13" operator="equal">
      <formula>0</formula>
    </cfRule>
  </conditionalFormatting>
  <conditionalFormatting sqref="E74:CN75">
    <cfRule type="cellIs" dxfId="11" priority="12" operator="equal">
      <formula>0</formula>
    </cfRule>
  </conditionalFormatting>
  <conditionalFormatting sqref="E71:CN71">
    <cfRule type="cellIs" dxfId="10" priority="11" operator="equal">
      <formula>0</formula>
    </cfRule>
  </conditionalFormatting>
  <conditionalFormatting sqref="BI77">
    <cfRule type="cellIs" dxfId="9" priority="10" operator="equal">
      <formula>0</formula>
    </cfRule>
  </conditionalFormatting>
  <conditionalFormatting sqref="BI76">
    <cfRule type="cellIs" dxfId="8" priority="9" operator="equal">
      <formula>0</formula>
    </cfRule>
  </conditionalFormatting>
  <conditionalFormatting sqref="E85:CN85 E88:CN89">
    <cfRule type="cellIs" dxfId="7" priority="8" operator="equal">
      <formula>0</formula>
    </cfRule>
  </conditionalFormatting>
  <conditionalFormatting sqref="E86:CN87">
    <cfRule type="cellIs" dxfId="6" priority="7" operator="equal">
      <formula>0</formula>
    </cfRule>
  </conditionalFormatting>
  <conditionalFormatting sqref="E123:CN123">
    <cfRule type="cellIs" dxfId="5" priority="6" operator="equal">
      <formula>0</formula>
    </cfRule>
  </conditionalFormatting>
  <conditionalFormatting sqref="E126:CN126">
    <cfRule type="cellIs" dxfId="4" priority="5" operator="equal">
      <formula>0</formula>
    </cfRule>
  </conditionalFormatting>
  <conditionalFormatting sqref="E127:CN127">
    <cfRule type="cellIs" dxfId="3" priority="4" operator="equal">
      <formula>0</formula>
    </cfRule>
  </conditionalFormatting>
  <conditionalFormatting sqref="E124:CN124">
    <cfRule type="cellIs" dxfId="2" priority="3" operator="equal">
      <formula>0</formula>
    </cfRule>
  </conditionalFormatting>
  <conditionalFormatting sqref="E125:CN125">
    <cfRule type="cellIs" dxfId="1" priority="2" operator="equal">
      <formula>0</formula>
    </cfRule>
  </conditionalFormatting>
  <conditionalFormatting sqref="E133:CN133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30" fitToWidth="2" fitToHeight="0" orientation="landscape" r:id="rId1"/>
  <colBreaks count="1" manualBreakCount="1">
    <brk id="44" max="1048575" man="1"/>
  </colBreaks>
  <ignoredErrors>
    <ignoredError sqref="BA19:CF19 M19:AR19" twoDigitTextYear="1"/>
    <ignoredError sqref="A20:A29" numberStoredAsText="1"/>
    <ignoredError sqref="M121:CN121 M94:CF94 AC34:AR34 BS34:CN34 BA34:BP34 M34:AB34" formulaRange="1"/>
    <ignoredError sqref="AS34:AZ34 BQ34:BR34" formula="1" formulaRange="1"/>
    <ignoredError sqref="K131" formula="1"/>
    <ignoredError sqref="A30:A68 A80:A84 A134:A136 A90:A122 A128:A132" twoDigitTextYear="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№16</dc:title>
  <dc:creator/>
  <cp:keywords>Отчет ИП 2021 II квартал</cp:keywords>
  <cp:lastModifiedBy/>
  <dcterms:created xsi:type="dcterms:W3CDTF">2015-06-05T18:19:34Z</dcterms:created>
  <dcterms:modified xsi:type="dcterms:W3CDTF">2022-02-14T05:22:20Z</dcterms:modified>
  <cp:contentStatus>Готова</cp:contentStatus>
</cp:coreProperties>
</file>